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TRAVAUX\2. Dossiers Travaux\2.23 - A.FELISMINO\1.2 AFFAIRE\APPEL D'OFFRE PARTELIOS LISIEUX\"/>
    </mc:Choice>
  </mc:AlternateContent>
  <bookViews>
    <workbookView xWindow="0" yWindow="0" windowWidth="12285" windowHeight="5265"/>
  </bookViews>
  <sheets>
    <sheet name="NORMANDIKA" sheetId="7" r:id="rId1"/>
  </sheets>
  <definedNames>
    <definedName name="aaaaa" localSheetId="0" hidden="1">{"'Feuil1'!$A$1:$Y$50"}</definedName>
    <definedName name="aaaaa" hidden="1">{"'Feuil1'!$A$1:$Y$50"}</definedName>
    <definedName name="bbb" localSheetId="0" hidden="1">{"'Feuil1'!$A$1:$Y$50"}</definedName>
    <definedName name="bbb" hidden="1">{"'Feuil1'!$A$1:$Y$50"}</definedName>
    <definedName name="ccc" localSheetId="0" hidden="1">{"'Feuil1'!$A$1:$Y$50"}</definedName>
    <definedName name="ccc" hidden="1">{"'Feuil1'!$A$1:$Y$50"}</definedName>
    <definedName name="HTML_CodePage" hidden="1">1252</definedName>
    <definedName name="HTML_Control" localSheetId="0" hidden="1">{"'Feuil1'!$A$1:$Y$50"}</definedName>
    <definedName name="HTML_Control" hidden="1">{"'Feuil1'!$A$1:$Y$50"}</definedName>
    <definedName name="HTML_Description" hidden="1">""</definedName>
    <definedName name="HTML_Email" hidden="1">""</definedName>
    <definedName name="HTML_Header" hidden="1">"Feuil1"</definedName>
    <definedName name="HTML_LastUpdate" hidden="1">"12/02/2003"</definedName>
    <definedName name="HTML_LineAfter" hidden="1">FALSE</definedName>
    <definedName name="HTML_LineBefore" hidden="1">FALSE</definedName>
    <definedName name="HTML_Name" hidden="1">"CGC"</definedName>
    <definedName name="HTML_OBDlg2" hidden="1">TRUE</definedName>
    <definedName name="HTML_OBDlg4" hidden="1">TRUE</definedName>
    <definedName name="HTML_OS" hidden="1">0</definedName>
    <definedName name="HTML_PathFile" hidden="1">"D:\B Martin\MonHTML.htm"</definedName>
    <definedName name="HTML_Title" hidden="1">"sch_proj_12mw"</definedName>
    <definedName name="jjj" localSheetId="0" hidden="1">{"'Feuil1'!$A$1:$Y$50"}</definedName>
    <definedName name="jjj" hidden="1">{"'Feuil1'!$A$1:$Y$50"}</definedName>
    <definedName name="Print_Titles" localSheetId="0">NORMANDIKA!$1:$5</definedName>
    <definedName name="rrt" localSheetId="0" hidden="1">{"'Feuil1'!$A$1:$Y$50"}</definedName>
    <definedName name="rrt" hidden="1">{"'Feuil1'!$A$1:$Y$50"}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7" l="1"/>
  <c r="I35" i="7"/>
  <c r="I17" i="7" l="1"/>
  <c r="I70" i="7" s="1"/>
  <c r="I65" i="7"/>
  <c r="I7" i="7" l="1"/>
  <c r="I30" i="7" s="1"/>
  <c r="A70" i="7" l="1"/>
  <c r="A68" i="7"/>
  <c r="I68" i="7"/>
  <c r="I74" i="7" s="1"/>
  <c r="I76" i="7" l="1"/>
  <c r="I78" i="7" s="1"/>
</calcChain>
</file>

<file path=xl/sharedStrings.xml><?xml version="1.0" encoding="utf-8"?>
<sst xmlns="http://schemas.openxmlformats.org/spreadsheetml/2006/main" count="74" uniqueCount="63">
  <si>
    <t>N°</t>
  </si>
  <si>
    <t>DESIGNATION</t>
  </si>
  <si>
    <t>U</t>
  </si>
  <si>
    <t>Qté</t>
  </si>
  <si>
    <t>Prix Unitaire HT</t>
  </si>
  <si>
    <t>Montant total HT</t>
  </si>
  <si>
    <t>1</t>
  </si>
  <si>
    <t>Ens.</t>
  </si>
  <si>
    <t xml:space="preserve">   Total CHAPITRE 1 ……………</t>
  </si>
  <si>
    <t>RECAPITULATIF DES PRIX</t>
  </si>
  <si>
    <t xml:space="preserve">Tranche Ferme </t>
  </si>
  <si>
    <t>TVA (20 %)</t>
  </si>
  <si>
    <t>Le quantitatif du DPGF est à remplir par l'entrepreneur sous son entière responsabilité.</t>
  </si>
  <si>
    <t>Le présent DPGF est un élément constitutif du marché. Ce marché est traité forfaitairement.</t>
  </si>
  <si>
    <t>Ces prix ne servent qu'à l'établissement d'une enveloppe globale et forfaitaire pour l'établissement des situations d'avancement de travaux.</t>
  </si>
  <si>
    <t>TOTAL GENERAL TRANCHE FERME HT</t>
  </si>
  <si>
    <t>TOTAL GENERAL TRANCHE FERME TTC</t>
  </si>
  <si>
    <t>D.P.G.F. - Contrat "Fourniture" 
 RESEAU DE CHALEUR LISIEUX – EXTENSION DE PARTELIOS</t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</si>
  <si>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b/>
        <sz val="11"/>
        <color rgb="FF000000"/>
        <rFont val="Calibri"/>
        <family val="2"/>
        <scheme val="minor"/>
      </rPr>
      <t>Terrassement :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</si>
  <si>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Les sondages pour repérages des réseaux existants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</si>
  <si>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Marquage piquetage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</si>
  <si>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La réalisation des tranchées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</si>
  <si>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La mise en œuvre des matériaux pour la pose des canalisations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</si>
  <si>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Les remblais conformes aux différentes prescriptions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</si>
  <si>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La remise en état des ouvrages déposés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</si>
  <si>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Essaies de compactage</t>
    </r>
  </si>
  <si>
    <t xml:space="preserve">Pose : </t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</si>
  <si>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La manutention et le transport des tubes et accessoires,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</si>
  <si>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La pose et l’assemblage de tubes et accessoires en tranchée, 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</si>
  <si>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Les prestations de soudure des tuyauteries pré-isolées et accessoires, 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</si>
  <si>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La mise en place des équipements (vannes d’isolement pré-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</si>
  <si>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Isolées), 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</si>
  <si>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 xml:space="preserve">Pose de 3 chambre de vanne une au départ et une à chaque antenne 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</si>
  <si>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Les travaux de réalisation des joints d’étanchéité du calorifuge des tuyauteries (manchons + DHEC), 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</si>
  <si>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 xml:space="preserve">Passage boulet mousse 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</si>
  <si>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Tests &amp; Essais de pression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</si>
  <si>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Le nettoyage et le rinçage des tuyauteries </t>
    </r>
  </si>
  <si>
    <r>
      <t>-</t>
    </r>
    <r>
      <rPr>
        <sz val="7"/>
        <color rgb="FF222222"/>
        <rFont val="Times New Roman"/>
        <family val="1"/>
      </rPr>
      <t xml:space="preserve">        </t>
    </r>
    <r>
      <rPr>
        <sz val="9"/>
        <color rgb="FF000000"/>
        <rFont val="Arial"/>
        <family val="2"/>
      </rPr>
      <t>Le géo-référencement</t>
    </r>
  </si>
  <si>
    <t>Ens</t>
  </si>
  <si>
    <t>Pose</t>
  </si>
  <si>
    <t>Fourniture tube pré-isolés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</si>
  <si>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2 réductions à souder DN65 /80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</si>
  <si>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6 coudes 90° DN80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</si>
  <si>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16 kit de manchon accordéon avec coude nu en DN 80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</si>
  <si>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16 kit manchon droit DN 80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</si>
  <si>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34 barres de 12 mètres en DN 80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</si>
  <si>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2 élément en T coudé à 45° 80X80X80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</si>
  <si>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2 vannes avec purge en DN 80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</si>
  <si>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11"/>
        <color theme="1"/>
        <rFont val="Calibri"/>
        <family val="2"/>
        <scheme val="minor"/>
      </rPr>
      <t>Etude d’exécution détaillée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</si>
  <si>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11"/>
        <color theme="1"/>
        <rFont val="Calibri"/>
        <family val="2"/>
        <scheme val="minor"/>
      </rPr>
      <t>Fourniture de tubes et accessoires pré-isolés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</si>
  <si>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11"/>
        <color theme="1"/>
        <rFont val="Calibri"/>
        <family val="2"/>
        <scheme val="minor"/>
      </rPr>
      <t>Assistance en phase de réalisation du réseau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</si>
  <si>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b/>
        <sz val="11"/>
        <color theme="1"/>
        <rFont val="Calibri"/>
        <family val="2"/>
        <scheme val="minor"/>
      </rPr>
      <t>Fourniture de tubes et accessoires pré-isolés en épaisseur d’isolation 2 en DN 80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</si>
  <si>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28 barres de 12 mètres en DN 50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</si>
  <si>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2 vanne avec purge en DN 50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</si>
  <si>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12 coudes 90° DN 50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</si>
  <si>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24 kit manchon droit DN 50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</si>
  <si>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6 kit de manchon accordéon avec coude nu en DN 50</t>
    </r>
  </si>
  <si>
    <r>
      <rPr>
        <sz val="7"/>
        <color theme="1"/>
        <rFont val="Times New Roman"/>
        <family val="1"/>
      </rPr>
      <t xml:space="preserve"> </t>
    </r>
    <r>
      <rPr>
        <b/>
        <sz val="11"/>
        <color theme="1"/>
        <rFont val="Calibri"/>
        <family val="2"/>
        <scheme val="minor"/>
      </rPr>
      <t xml:space="preserve"> Tubes et accessoires pré-isolés en épaisseur d’isolation 2 en DN 50</t>
    </r>
  </si>
  <si>
    <r>
      <t xml:space="preserve">Note : </t>
    </r>
    <r>
      <rPr>
        <sz val="9"/>
        <color rgb="FFFF0000"/>
        <rFont val="Calibri"/>
        <family val="2"/>
        <scheme val="minor"/>
      </rPr>
      <t>Ce descriptif reste à titre d'information</t>
    </r>
  </si>
  <si>
    <r>
      <t>Note :</t>
    </r>
    <r>
      <rPr>
        <sz val="9"/>
        <color rgb="FFFF0000"/>
        <rFont val="Arial"/>
        <family val="2"/>
      </rPr>
      <t xml:space="preserve"> Ce descriptif reste à titre d'information</t>
    </r>
  </si>
  <si>
    <r>
      <t xml:space="preserve">              </t>
    </r>
    <r>
      <rPr>
        <sz val="12"/>
        <rFont val="Calibri"/>
        <family val="2"/>
        <scheme val="minor"/>
      </rPr>
      <t xml:space="preserve">  Terrassement</t>
    </r>
  </si>
  <si>
    <t xml:space="preserve">       Reperage des soudures</t>
  </si>
  <si>
    <t xml:space="preserve">       Pour le terrassement, les tubes doivent etre au minimum 80 cm de la rase supérieur au sol fini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</si>
</sst>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33CC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9"/>
      <color rgb="FF222222"/>
      <name val="Arial"/>
      <family val="2"/>
    </font>
    <font>
      <sz val="7"/>
      <color rgb="FF222222"/>
      <name val="Times New Roman"/>
      <family val="1"/>
    </font>
    <font>
      <b/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sz val="7"/>
      <color theme="1"/>
      <name val="Times New Roman"/>
      <family val="1"/>
    </font>
    <font>
      <sz val="9"/>
      <color rgb="FFFF0000"/>
      <name val="Calibri"/>
      <family val="2"/>
      <scheme val="minor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</cellStyleXfs>
  <cellXfs count="124">
    <xf numFmtId="0" fontId="0" fillId="0" borderId="0" xfId="0"/>
    <xf numFmtId="0" fontId="1" fillId="2" borderId="0" xfId="1" applyFill="1"/>
    <xf numFmtId="0" fontId="1" fillId="0" borderId="0" xfId="1"/>
    <xf numFmtId="0" fontId="4" fillId="0" borderId="10" xfId="1" applyFont="1" applyBorder="1" applyAlignment="1">
      <alignment horizontal="center"/>
    </xf>
    <xf numFmtId="0" fontId="4" fillId="0" borderId="11" xfId="1" applyFont="1" applyBorder="1" applyAlignment="1">
      <alignment horizontal="left" indent="1"/>
    </xf>
    <xf numFmtId="0" fontId="4" fillId="0" borderId="12" xfId="1" applyFont="1" applyBorder="1" applyAlignment="1">
      <alignment horizontal="center"/>
    </xf>
    <xf numFmtId="164" fontId="4" fillId="0" borderId="12" xfId="1" applyNumberFormat="1" applyFont="1" applyBorder="1"/>
    <xf numFmtId="164" fontId="4" fillId="0" borderId="13" xfId="1" applyNumberFormat="1" applyFont="1" applyBorder="1" applyAlignment="1">
      <alignment horizontal="center"/>
    </xf>
    <xf numFmtId="0" fontId="3" fillId="0" borderId="10" xfId="1" quotePrefix="1" applyFont="1" applyBorder="1" applyAlignment="1">
      <alignment horizontal="left" indent="1"/>
    </xf>
    <xf numFmtId="0" fontId="3" fillId="0" borderId="11" xfId="1" quotePrefix="1" applyFont="1" applyBorder="1" applyAlignment="1">
      <alignment horizontal="left" indent="1"/>
    </xf>
    <xf numFmtId="0" fontId="4" fillId="0" borderId="14" xfId="1" applyFont="1" applyBorder="1" applyAlignment="1">
      <alignment horizontal="center" vertical="center"/>
    </xf>
    <xf numFmtId="164" fontId="4" fillId="0" borderId="15" xfId="1" applyNumberFormat="1" applyFont="1" applyBorder="1" applyAlignment="1">
      <alignment horizontal="center" vertical="center"/>
    </xf>
    <xf numFmtId="0" fontId="3" fillId="0" borderId="10" xfId="1" quotePrefix="1" applyFont="1" applyBorder="1" applyAlignment="1">
      <alignment horizontal="center"/>
    </xf>
    <xf numFmtId="0" fontId="1" fillId="0" borderId="0" xfId="2"/>
    <xf numFmtId="0" fontId="7" fillId="0" borderId="0" xfId="4" applyFont="1"/>
    <xf numFmtId="0" fontId="4" fillId="0" borderId="18" xfId="1" applyFont="1" applyBorder="1" applyAlignment="1">
      <alignment horizontal="center"/>
    </xf>
    <xf numFmtId="164" fontId="4" fillId="0" borderId="18" xfId="1" applyNumberFormat="1" applyFont="1" applyBorder="1"/>
    <xf numFmtId="164" fontId="4" fillId="0" borderId="19" xfId="1" applyNumberFormat="1" applyFont="1" applyBorder="1" applyAlignment="1">
      <alignment horizontal="center"/>
    </xf>
    <xf numFmtId="0" fontId="4" fillId="4" borderId="20" xfId="1" applyFont="1" applyFill="1" applyBorder="1" applyAlignment="1">
      <alignment horizontal="center"/>
    </xf>
    <xf numFmtId="0" fontId="4" fillId="4" borderId="21" xfId="1" applyFont="1" applyFill="1" applyBorder="1" applyAlignment="1">
      <alignment horizontal="left" indent="1"/>
    </xf>
    <xf numFmtId="0" fontId="4" fillId="4" borderId="22" xfId="1" applyFont="1" applyFill="1" applyBorder="1" applyAlignment="1">
      <alignment horizontal="center"/>
    </xf>
    <xf numFmtId="0" fontId="3" fillId="4" borderId="23" xfId="1" applyFont="1" applyFill="1" applyBorder="1" applyAlignment="1">
      <alignment horizontal="right"/>
    </xf>
    <xf numFmtId="0" fontId="4" fillId="4" borderId="24" xfId="1" applyFont="1" applyFill="1" applyBorder="1" applyAlignment="1">
      <alignment horizontal="center"/>
    </xf>
    <xf numFmtId="164" fontId="4" fillId="4" borderId="24" xfId="1" applyNumberFormat="1" applyFont="1" applyFill="1" applyBorder="1"/>
    <xf numFmtId="164" fontId="4" fillId="4" borderId="25" xfId="1" applyNumberFormat="1" applyFont="1" applyFill="1" applyBorder="1" applyAlignment="1">
      <alignment horizontal="center"/>
    </xf>
    <xf numFmtId="0" fontId="8" fillId="2" borderId="0" xfId="1" applyFont="1" applyFill="1"/>
    <xf numFmtId="0" fontId="8" fillId="0" borderId="0" xfId="1" applyFont="1"/>
    <xf numFmtId="0" fontId="3" fillId="0" borderId="10" xfId="1" applyFont="1" applyBorder="1" applyAlignment="1">
      <alignment horizontal="left" indent="1"/>
    </xf>
    <xf numFmtId="0" fontId="3" fillId="0" borderId="26" xfId="1" applyFont="1" applyBorder="1" applyAlignment="1">
      <alignment horizontal="right"/>
    </xf>
    <xf numFmtId="0" fontId="4" fillId="0" borderId="4" xfId="1" applyFont="1" applyBorder="1" applyAlignment="1">
      <alignment horizontal="center"/>
    </xf>
    <xf numFmtId="0" fontId="4" fillId="0" borderId="4" xfId="1" applyFont="1" applyBorder="1"/>
    <xf numFmtId="164" fontId="4" fillId="0" borderId="5" xfId="1" applyNumberFormat="1" applyFont="1" applyBorder="1" applyAlignment="1">
      <alignment horizontal="center"/>
    </xf>
    <xf numFmtId="0" fontId="3" fillId="0" borderId="11" xfId="1" applyFont="1" applyBorder="1" applyAlignment="1">
      <alignment horizontal="left" indent="1"/>
    </xf>
    <xf numFmtId="0" fontId="11" fillId="0" borderId="26" xfId="1" applyFont="1" applyBorder="1" applyAlignment="1">
      <alignment horizontal="right"/>
    </xf>
    <xf numFmtId="0" fontId="4" fillId="0" borderId="28" xfId="1" applyFont="1" applyBorder="1" applyAlignment="1">
      <alignment horizontal="center"/>
    </xf>
    <xf numFmtId="0" fontId="4" fillId="0" borderId="28" xfId="1" applyFont="1" applyBorder="1"/>
    <xf numFmtId="164" fontId="4" fillId="0" borderId="29" xfId="1" applyNumberFormat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left" indent="1"/>
    </xf>
    <xf numFmtId="0" fontId="3" fillId="0" borderId="30" xfId="1" applyFont="1" applyBorder="1" applyAlignment="1">
      <alignment horizontal="right"/>
    </xf>
    <xf numFmtId="0" fontId="3" fillId="0" borderId="26" xfId="1" applyFont="1" applyBorder="1" applyAlignment="1">
      <alignment horizontal="right" indent="1"/>
    </xf>
    <xf numFmtId="164" fontId="4" fillId="0" borderId="29" xfId="7" applyNumberFormat="1" applyFont="1" applyFill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left" indent="1"/>
    </xf>
    <xf numFmtId="0" fontId="4" fillId="0" borderId="1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8" xfId="1" applyFont="1" applyBorder="1"/>
    <xf numFmtId="0" fontId="12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164" fontId="1" fillId="2" borderId="0" xfId="1" applyNumberFormat="1" applyFill="1"/>
    <xf numFmtId="0" fontId="3" fillId="0" borderId="11" xfId="1" quotePrefix="1" applyFont="1" applyFill="1" applyBorder="1" applyAlignment="1">
      <alignment horizontal="left" indent="1"/>
    </xf>
    <xf numFmtId="164" fontId="4" fillId="0" borderId="14" xfId="1" applyNumberFormat="1" applyFont="1" applyFill="1" applyBorder="1" applyAlignment="1">
      <alignment vertical="center"/>
    </xf>
    <xf numFmtId="164" fontId="4" fillId="0" borderId="29" xfId="1" applyNumberFormat="1" applyFont="1" applyFill="1" applyBorder="1" applyAlignment="1">
      <alignment horizontal="center"/>
    </xf>
    <xf numFmtId="0" fontId="1" fillId="0" borderId="0" xfId="1" applyFont="1"/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Border="1"/>
    <xf numFmtId="0" fontId="4" fillId="0" borderId="0" xfId="2" applyFont="1" applyBorder="1" applyAlignment="1">
      <alignment horizontal="center"/>
    </xf>
    <xf numFmtId="0" fontId="4" fillId="0" borderId="0" xfId="1" applyFont="1" applyBorder="1" applyAlignment="1"/>
    <xf numFmtId="0" fontId="1" fillId="0" borderId="0" xfId="5" applyFont="1"/>
    <xf numFmtId="0" fontId="3" fillId="0" borderId="0" xfId="1" applyFont="1" applyBorder="1" applyAlignment="1">
      <alignment horizontal="center"/>
    </xf>
    <xf numFmtId="0" fontId="10" fillId="0" borderId="0" xfId="1" applyFont="1" applyBorder="1" applyAlignment="1"/>
    <xf numFmtId="0" fontId="4" fillId="0" borderId="12" xfId="1" applyFont="1" applyBorder="1" applyAlignment="1"/>
    <xf numFmtId="0" fontId="4" fillId="0" borderId="1" xfId="1" applyFont="1" applyBorder="1" applyAlignment="1"/>
    <xf numFmtId="0" fontId="1" fillId="0" borderId="0" xfId="1" applyFont="1" applyAlignment="1">
      <alignment horizontal="left" indent="1"/>
    </xf>
    <xf numFmtId="0" fontId="4" fillId="0" borderId="0" xfId="1" applyFont="1" applyBorder="1" applyAlignment="1">
      <alignment horizontal="left"/>
    </xf>
    <xf numFmtId="0" fontId="1" fillId="0" borderId="0" xfId="1" applyFont="1" applyAlignment="1">
      <alignment horizontal="center"/>
    </xf>
    <xf numFmtId="164" fontId="1" fillId="0" borderId="0" xfId="1" applyNumberFormat="1" applyFont="1"/>
    <xf numFmtId="0" fontId="3" fillId="0" borderId="31" xfId="1" applyFont="1" applyBorder="1" applyAlignment="1">
      <alignment horizontal="right" indent="1"/>
    </xf>
    <xf numFmtId="164" fontId="4" fillId="0" borderId="9" xfId="7" applyNumberFormat="1" applyFont="1" applyFill="1" applyBorder="1" applyAlignment="1">
      <alignment horizontal="center"/>
    </xf>
    <xf numFmtId="164" fontId="4" fillId="0" borderId="17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indent="3"/>
    </xf>
    <xf numFmtId="0" fontId="18" fillId="0" borderId="0" xfId="0" applyFont="1" applyAlignment="1">
      <alignment horizontal="left" vertical="center" indent="8"/>
    </xf>
    <xf numFmtId="0" fontId="4" fillId="0" borderId="32" xfId="1" applyFont="1" applyBorder="1" applyAlignment="1">
      <alignment horizontal="center" vertical="center"/>
    </xf>
    <xf numFmtId="164" fontId="4" fillId="3" borderId="32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164" fontId="4" fillId="3" borderId="0" xfId="1" applyNumberFormat="1" applyFont="1" applyFill="1" applyBorder="1" applyAlignment="1">
      <alignment horizontal="center" vertical="center"/>
    </xf>
    <xf numFmtId="0" fontId="4" fillId="4" borderId="7" xfId="1" applyFont="1" applyFill="1" applyBorder="1" applyAlignment="1">
      <alignment horizontal="left" indent="1"/>
    </xf>
    <xf numFmtId="0" fontId="4" fillId="4" borderId="1" xfId="1" applyFont="1" applyFill="1" applyBorder="1" applyAlignment="1">
      <alignment horizontal="center"/>
    </xf>
    <xf numFmtId="0" fontId="3" fillId="4" borderId="31" xfId="1" applyFont="1" applyFill="1" applyBorder="1" applyAlignment="1">
      <alignment horizontal="right"/>
    </xf>
    <xf numFmtId="0" fontId="4" fillId="0" borderId="11" xfId="1" applyFont="1" applyBorder="1" applyAlignment="1">
      <alignment horizontal="center"/>
    </xf>
    <xf numFmtId="0" fontId="3" fillId="0" borderId="0" xfId="1" quotePrefix="1" applyFont="1" applyBorder="1" applyAlignment="1">
      <alignment horizontal="left" indent="1"/>
    </xf>
    <xf numFmtId="0" fontId="4" fillId="0" borderId="0" xfId="1" applyFont="1" applyBorder="1" applyAlignment="1">
      <alignment horizontal="left" indent="1"/>
    </xf>
    <xf numFmtId="0" fontId="3" fillId="0" borderId="7" xfId="1" quotePrefix="1" applyFont="1" applyBorder="1" applyAlignment="1">
      <alignment horizontal="center"/>
    </xf>
    <xf numFmtId="0" fontId="0" fillId="0" borderId="0" xfId="0" applyAlignment="1">
      <alignment horizontal="left" vertical="center" indent="3"/>
    </xf>
    <xf numFmtId="0" fontId="15" fillId="0" borderId="0" xfId="0" applyFont="1" applyAlignment="1">
      <alignment horizontal="left" vertical="center" indent="3"/>
    </xf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3" fillId="0" borderId="0" xfId="1" applyFont="1" applyBorder="1" applyAlignment="1"/>
    <xf numFmtId="0" fontId="3" fillId="0" borderId="2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9" fillId="0" borderId="27" xfId="1" applyFont="1" applyBorder="1" applyAlignment="1">
      <alignment horizontal="center"/>
    </xf>
    <xf numFmtId="164" fontId="4" fillId="0" borderId="16" xfId="1" applyNumberFormat="1" applyFont="1" applyBorder="1" applyAlignment="1">
      <alignment horizontal="center" vertical="center"/>
    </xf>
    <xf numFmtId="164" fontId="4" fillId="3" borderId="16" xfId="1" applyNumberFormat="1" applyFont="1" applyFill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164" fontId="4" fillId="3" borderId="33" xfId="1" applyNumberFormat="1" applyFont="1" applyFill="1" applyBorder="1" applyAlignment="1">
      <alignment horizontal="center" vertical="center"/>
    </xf>
    <xf numFmtId="164" fontId="4" fillId="3" borderId="28" xfId="1" applyNumberFormat="1" applyFont="1" applyFill="1" applyBorder="1" applyAlignment="1">
      <alignment horizontal="center" vertical="center"/>
    </xf>
    <xf numFmtId="164" fontId="4" fillId="3" borderId="34" xfId="1" applyNumberFormat="1" applyFont="1" applyFill="1" applyBorder="1" applyAlignment="1">
      <alignment horizontal="center" vertical="center"/>
    </xf>
    <xf numFmtId="164" fontId="4" fillId="0" borderId="33" xfId="1" applyNumberFormat="1" applyFont="1" applyBorder="1" applyAlignment="1">
      <alignment horizontal="center" vertical="center"/>
    </xf>
    <xf numFmtId="164" fontId="4" fillId="0" borderId="28" xfId="1" applyNumberFormat="1" applyFont="1" applyBorder="1" applyAlignment="1">
      <alignment horizontal="center" vertical="center"/>
    </xf>
    <xf numFmtId="164" fontId="4" fillId="0" borderId="34" xfId="1" applyNumberFormat="1" applyFont="1" applyBorder="1" applyAlignment="1">
      <alignment horizontal="center" vertical="center"/>
    </xf>
    <xf numFmtId="164" fontId="4" fillId="0" borderId="35" xfId="1" applyNumberFormat="1" applyFont="1" applyBorder="1" applyAlignment="1">
      <alignment horizontal="center" vertical="center"/>
    </xf>
    <xf numFmtId="164" fontId="4" fillId="0" borderId="29" xfId="1" applyNumberFormat="1" applyFont="1" applyBorder="1" applyAlignment="1">
      <alignment horizontal="center" vertical="center"/>
    </xf>
    <xf numFmtId="164" fontId="4" fillId="0" borderId="36" xfId="1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11">
    <cellStyle name="Monétaire 4 4 2" xfId="7"/>
    <cellStyle name="Normal" xfId="0" builtinId="0"/>
    <cellStyle name="Normal 2" xfId="8"/>
    <cellStyle name="Normal 6 2" xfId="3"/>
    <cellStyle name="Normal 6 2 2 2" xfId="5"/>
    <cellStyle name="Normal 6 2 2 2 2" xfId="6"/>
    <cellStyle name="Normal 6 2 2 2 3" xfId="9"/>
    <cellStyle name="Normal 6 4 2" xfId="1"/>
    <cellStyle name="Normal 6 4 2 2" xfId="2"/>
    <cellStyle name="Normal 6 4 2 3" xfId="10"/>
    <cellStyle name="Normal 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J142"/>
  <sheetViews>
    <sheetView showGridLines="0" tabSelected="1" view="pageBreakPreview" zoomScale="115" zoomScaleNormal="100" zoomScaleSheetLayoutView="115" workbookViewId="0">
      <pane xSplit="9" ySplit="4" topLeftCell="J59" activePane="bottomRight" state="frozen"/>
      <selection activeCell="A3" sqref="A3:A4"/>
      <selection pane="topRight" activeCell="A3" sqref="A3:A4"/>
      <selection pane="bottomLeft" activeCell="A3" sqref="A3:A4"/>
      <selection pane="bottomRight" activeCell="F83" sqref="F83"/>
    </sheetView>
  </sheetViews>
  <sheetFormatPr baseColWidth="10" defaultColWidth="11.42578125" defaultRowHeight="15" x14ac:dyDescent="0.25"/>
  <cols>
    <col min="1" max="1" width="7.140625" style="53" customWidth="1"/>
    <col min="2" max="2" width="4.5703125" style="65" customWidth="1"/>
    <col min="3" max="3" width="3.5703125" style="53" customWidth="1"/>
    <col min="4" max="4" width="62" style="53" customWidth="1"/>
    <col min="5" max="5" width="24.42578125" style="53" customWidth="1"/>
    <col min="6" max="6" width="6.85546875" style="53" customWidth="1"/>
    <col min="7" max="7" width="6.85546875" style="67" customWidth="1"/>
    <col min="8" max="8" width="11.140625" style="53" bestFit="1" customWidth="1"/>
    <col min="9" max="9" width="13" style="68" bestFit="1" customWidth="1"/>
    <col min="10" max="10" width="2.85546875" style="1" customWidth="1"/>
    <col min="11" max="16384" width="11.42578125" style="53"/>
  </cols>
  <sheetData>
    <row r="1" spans="1:9" ht="18.75" customHeight="1" x14ac:dyDescent="0.25">
      <c r="A1" s="122" t="s">
        <v>17</v>
      </c>
      <c r="B1" s="122"/>
      <c r="C1" s="122"/>
      <c r="D1" s="122"/>
      <c r="E1" s="122"/>
      <c r="F1" s="122"/>
      <c r="G1" s="122"/>
      <c r="H1" s="122"/>
      <c r="I1" s="122"/>
    </row>
    <row r="2" spans="1:9" ht="19.5" customHeight="1" thickBot="1" x14ac:dyDescent="0.3">
      <c r="A2" s="123"/>
      <c r="B2" s="123"/>
      <c r="C2" s="123"/>
      <c r="D2" s="123"/>
      <c r="E2" s="123"/>
      <c r="F2" s="123"/>
      <c r="G2" s="123"/>
      <c r="H2" s="123"/>
      <c r="I2" s="123"/>
    </row>
    <row r="3" spans="1:9" ht="15" customHeight="1" x14ac:dyDescent="0.25">
      <c r="A3" s="90" t="s">
        <v>0</v>
      </c>
      <c r="B3" s="90" t="s">
        <v>1</v>
      </c>
      <c r="C3" s="90"/>
      <c r="D3" s="90"/>
      <c r="E3" s="92"/>
      <c r="F3" s="94" t="s">
        <v>2</v>
      </c>
      <c r="G3" s="94" t="s">
        <v>3</v>
      </c>
      <c r="H3" s="94" t="s">
        <v>4</v>
      </c>
      <c r="I3" s="120" t="s">
        <v>5</v>
      </c>
    </row>
    <row r="4" spans="1:9" ht="15.75" customHeight="1" thickBot="1" x14ac:dyDescent="0.3">
      <c r="A4" s="91"/>
      <c r="B4" s="91"/>
      <c r="C4" s="91"/>
      <c r="D4" s="91"/>
      <c r="E4" s="93"/>
      <c r="F4" s="95"/>
      <c r="G4" s="95"/>
      <c r="H4" s="95"/>
      <c r="I4" s="121"/>
    </row>
    <row r="5" spans="1:9" ht="7.5" customHeight="1" x14ac:dyDescent="0.25">
      <c r="A5" s="3"/>
      <c r="B5" s="4"/>
      <c r="C5" s="54"/>
      <c r="D5" s="54"/>
      <c r="E5" s="55"/>
      <c r="F5" s="5"/>
      <c r="G5" s="5"/>
      <c r="H5" s="6"/>
      <c r="I5" s="7"/>
    </row>
    <row r="6" spans="1:9" ht="15.75" x14ac:dyDescent="0.25">
      <c r="A6" s="8" t="s">
        <v>6</v>
      </c>
      <c r="B6" s="72" t="s">
        <v>18</v>
      </c>
      <c r="C6" s="56"/>
      <c r="D6" s="56"/>
      <c r="E6" s="57"/>
      <c r="F6" s="10"/>
      <c r="G6" s="10"/>
      <c r="H6" s="51"/>
      <c r="I6" s="11"/>
    </row>
    <row r="7" spans="1:9" ht="15.75" x14ac:dyDescent="0.25">
      <c r="A7" s="12"/>
      <c r="B7" s="9"/>
      <c r="C7" s="58"/>
      <c r="D7" s="72" t="s">
        <v>19</v>
      </c>
      <c r="E7" s="55"/>
      <c r="F7" s="101" t="s">
        <v>7</v>
      </c>
      <c r="G7" s="101">
        <v>1</v>
      </c>
      <c r="H7" s="100"/>
      <c r="I7" s="117">
        <f>H7*G7</f>
        <v>0</v>
      </c>
    </row>
    <row r="8" spans="1:9" ht="15.75" x14ac:dyDescent="0.25">
      <c r="A8" s="3"/>
      <c r="B8" s="4"/>
      <c r="C8" s="58"/>
      <c r="D8" s="72" t="s">
        <v>20</v>
      </c>
      <c r="E8" s="55"/>
      <c r="F8" s="101"/>
      <c r="G8" s="101"/>
      <c r="H8" s="100"/>
      <c r="I8" s="118"/>
    </row>
    <row r="9" spans="1:9" ht="15.75" x14ac:dyDescent="0.25">
      <c r="A9" s="3"/>
      <c r="B9" s="4"/>
      <c r="C9" s="13"/>
      <c r="D9" s="72" t="s">
        <v>21</v>
      </c>
      <c r="E9" s="55"/>
      <c r="F9" s="101"/>
      <c r="G9" s="101"/>
      <c r="H9" s="100"/>
      <c r="I9" s="118"/>
    </row>
    <row r="10" spans="1:9" ht="15.75" x14ac:dyDescent="0.25">
      <c r="A10" s="3"/>
      <c r="B10" s="4"/>
      <c r="C10" s="13"/>
      <c r="D10" s="72" t="s">
        <v>62</v>
      </c>
      <c r="E10" s="55"/>
      <c r="F10" s="101"/>
      <c r="G10" s="101"/>
      <c r="H10" s="100"/>
      <c r="I10" s="118"/>
    </row>
    <row r="11" spans="1:9" ht="15.75" x14ac:dyDescent="0.25">
      <c r="A11" s="3"/>
      <c r="B11" s="4"/>
      <c r="C11" s="58"/>
      <c r="D11" s="72" t="s">
        <v>22</v>
      </c>
      <c r="E11" s="55"/>
      <c r="F11" s="101"/>
      <c r="G11" s="101"/>
      <c r="H11" s="100"/>
      <c r="I11" s="118"/>
    </row>
    <row r="12" spans="1:9" ht="15.75" x14ac:dyDescent="0.25">
      <c r="A12" s="3"/>
      <c r="B12" s="4"/>
      <c r="C12" s="58"/>
      <c r="D12" s="72" t="s">
        <v>23</v>
      </c>
      <c r="E12" s="55"/>
      <c r="F12" s="101"/>
      <c r="G12" s="101"/>
      <c r="H12" s="100"/>
      <c r="I12" s="118"/>
    </row>
    <row r="13" spans="1:9" ht="15.75" x14ac:dyDescent="0.25">
      <c r="A13" s="3"/>
      <c r="B13" s="4"/>
      <c r="C13" s="58"/>
      <c r="D13" s="72" t="s">
        <v>24</v>
      </c>
      <c r="E13" s="55"/>
      <c r="F13" s="101"/>
      <c r="G13" s="101"/>
      <c r="H13" s="100"/>
      <c r="I13" s="118"/>
    </row>
    <row r="14" spans="1:9" ht="15.75" x14ac:dyDescent="0.25">
      <c r="A14" s="3"/>
      <c r="B14" s="4"/>
      <c r="C14" s="58"/>
      <c r="D14" s="72" t="s">
        <v>25</v>
      </c>
      <c r="E14" s="2"/>
      <c r="F14" s="101"/>
      <c r="G14" s="101"/>
      <c r="H14" s="100"/>
      <c r="I14" s="118"/>
    </row>
    <row r="15" spans="1:9" ht="15.75" x14ac:dyDescent="0.25">
      <c r="A15" s="3"/>
      <c r="B15" s="73" t="s">
        <v>26</v>
      </c>
      <c r="C15" s="58"/>
      <c r="D15" s="14"/>
      <c r="E15" s="2"/>
      <c r="F15" s="101"/>
      <c r="G15" s="101"/>
      <c r="H15" s="100"/>
      <c r="I15" s="119"/>
    </row>
    <row r="16" spans="1:9" ht="15.75" x14ac:dyDescent="0.25">
      <c r="A16" s="3"/>
      <c r="B16" s="73"/>
      <c r="C16" s="58"/>
      <c r="D16" s="72" t="s">
        <v>27</v>
      </c>
      <c r="E16" s="2"/>
      <c r="F16" s="74"/>
      <c r="G16" s="74"/>
      <c r="H16" s="75"/>
      <c r="I16" s="71"/>
    </row>
    <row r="17" spans="1:10" ht="15.75" x14ac:dyDescent="0.25">
      <c r="A17" s="3"/>
      <c r="B17" s="73"/>
      <c r="C17" s="58"/>
      <c r="D17" s="72" t="s">
        <v>28</v>
      </c>
      <c r="E17" s="2"/>
      <c r="F17" s="108" t="s">
        <v>38</v>
      </c>
      <c r="G17" s="108">
        <v>1</v>
      </c>
      <c r="H17" s="111"/>
      <c r="I17" s="117">
        <f>H17*G17</f>
        <v>0</v>
      </c>
    </row>
    <row r="18" spans="1:10" ht="15.75" x14ac:dyDescent="0.25">
      <c r="A18" s="3"/>
      <c r="B18" s="73"/>
      <c r="C18" s="58"/>
      <c r="D18" s="72" t="s">
        <v>29</v>
      </c>
      <c r="E18" s="2"/>
      <c r="F18" s="109"/>
      <c r="G18" s="109"/>
      <c r="H18" s="112"/>
      <c r="I18" s="118"/>
    </row>
    <row r="19" spans="1:10" ht="15.75" x14ac:dyDescent="0.25">
      <c r="A19" s="3"/>
      <c r="B19" s="73"/>
      <c r="C19" s="58"/>
      <c r="D19" s="72" t="s">
        <v>61</v>
      </c>
      <c r="E19" s="2"/>
      <c r="F19" s="109"/>
      <c r="G19" s="109"/>
      <c r="H19" s="112"/>
      <c r="I19" s="118"/>
    </row>
    <row r="20" spans="1:10" ht="15.75" x14ac:dyDescent="0.25">
      <c r="A20" s="3"/>
      <c r="B20" s="73"/>
      <c r="C20" s="58"/>
      <c r="D20" s="72" t="s">
        <v>30</v>
      </c>
      <c r="E20" s="2"/>
      <c r="F20" s="109"/>
      <c r="G20" s="109"/>
      <c r="H20" s="112"/>
      <c r="I20" s="118"/>
    </row>
    <row r="21" spans="1:10" ht="15.75" x14ac:dyDescent="0.25">
      <c r="A21" s="3"/>
      <c r="B21" s="73"/>
      <c r="C21" s="58"/>
      <c r="D21" s="72" t="s">
        <v>31</v>
      </c>
      <c r="E21" s="2"/>
      <c r="F21" s="109"/>
      <c r="G21" s="109"/>
      <c r="H21" s="112"/>
      <c r="I21" s="118"/>
    </row>
    <row r="22" spans="1:10" ht="15.75" x14ac:dyDescent="0.25">
      <c r="A22" s="3"/>
      <c r="B22" s="73"/>
      <c r="C22" s="58"/>
      <c r="D22" s="72" t="s">
        <v>32</v>
      </c>
      <c r="E22" s="2"/>
      <c r="F22" s="109"/>
      <c r="G22" s="109"/>
      <c r="H22" s="112"/>
      <c r="I22" s="118"/>
    </row>
    <row r="23" spans="1:10" ht="15.75" x14ac:dyDescent="0.25">
      <c r="A23" s="3"/>
      <c r="B23" s="73"/>
      <c r="C23" s="58"/>
      <c r="D23" s="72" t="s">
        <v>33</v>
      </c>
      <c r="E23" s="2"/>
      <c r="F23" s="109"/>
      <c r="G23" s="109"/>
      <c r="H23" s="112"/>
      <c r="I23" s="118"/>
    </row>
    <row r="24" spans="1:10" ht="15.75" x14ac:dyDescent="0.25">
      <c r="A24" s="3"/>
      <c r="B24" s="73"/>
      <c r="C24" s="58"/>
      <c r="D24" s="72" t="s">
        <v>34</v>
      </c>
      <c r="E24" s="2"/>
      <c r="F24" s="109"/>
      <c r="G24" s="109"/>
      <c r="H24" s="112"/>
      <c r="I24" s="118"/>
    </row>
    <row r="25" spans="1:10" ht="15.75" x14ac:dyDescent="0.25">
      <c r="A25" s="3"/>
      <c r="B25" s="73"/>
      <c r="C25" s="58"/>
      <c r="D25" s="72" t="s">
        <v>35</v>
      </c>
      <c r="E25" s="2"/>
      <c r="F25" s="109"/>
      <c r="G25" s="109"/>
      <c r="H25" s="112"/>
      <c r="I25" s="118"/>
    </row>
    <row r="26" spans="1:10" ht="15.75" x14ac:dyDescent="0.25">
      <c r="A26" s="3"/>
      <c r="B26" s="73"/>
      <c r="C26" s="58"/>
      <c r="D26" s="72" t="s">
        <v>36</v>
      </c>
      <c r="E26" s="2"/>
      <c r="F26" s="109"/>
      <c r="G26" s="109"/>
      <c r="H26" s="112"/>
      <c r="I26" s="118"/>
    </row>
    <row r="27" spans="1:10" ht="15.75" x14ac:dyDescent="0.25">
      <c r="A27" s="3"/>
      <c r="B27" s="73"/>
      <c r="C27" s="58"/>
      <c r="D27" s="72" t="s">
        <v>37</v>
      </c>
      <c r="E27" s="2"/>
      <c r="F27" s="110"/>
      <c r="G27" s="110"/>
      <c r="H27" s="113"/>
      <c r="I27" s="119"/>
    </row>
    <row r="28" spans="1:10" ht="15.75" x14ac:dyDescent="0.25">
      <c r="A28" s="3"/>
      <c r="B28" s="73"/>
      <c r="C28" s="58"/>
      <c r="D28" s="72" t="s">
        <v>59</v>
      </c>
      <c r="E28" s="2"/>
      <c r="F28" s="76"/>
      <c r="G28" s="76"/>
      <c r="H28" s="77"/>
      <c r="I28" s="71"/>
    </row>
    <row r="29" spans="1:10" ht="7.5" customHeight="1" thickBot="1" x14ac:dyDescent="0.3">
      <c r="A29" s="3"/>
      <c r="B29" s="4"/>
      <c r="C29" s="54"/>
      <c r="D29" s="72"/>
      <c r="E29" s="55"/>
      <c r="F29" s="15"/>
      <c r="G29" s="15"/>
      <c r="H29" s="16"/>
      <c r="I29" s="17"/>
    </row>
    <row r="30" spans="1:10" s="26" customFormat="1" ht="16.5" thickBot="1" x14ac:dyDescent="0.3">
      <c r="A30" s="18"/>
      <c r="B30" s="19"/>
      <c r="C30" s="20"/>
      <c r="D30" s="20"/>
      <c r="E30" s="21" t="s">
        <v>8</v>
      </c>
      <c r="F30" s="22"/>
      <c r="G30" s="22"/>
      <c r="H30" s="23"/>
      <c r="I30" s="24">
        <f>I7</f>
        <v>0</v>
      </c>
      <c r="J30" s="25"/>
    </row>
    <row r="31" spans="1:10" ht="15" customHeight="1" x14ac:dyDescent="0.25">
      <c r="A31" s="90" t="s">
        <v>0</v>
      </c>
      <c r="B31" s="90" t="s">
        <v>1</v>
      </c>
      <c r="C31" s="90"/>
      <c r="D31" s="90"/>
      <c r="E31" s="92"/>
      <c r="F31" s="94" t="s">
        <v>2</v>
      </c>
      <c r="G31" s="94" t="s">
        <v>3</v>
      </c>
      <c r="H31" s="94" t="s">
        <v>4</v>
      </c>
      <c r="I31" s="120" t="s">
        <v>5</v>
      </c>
    </row>
    <row r="32" spans="1:10" ht="15.75" customHeight="1" thickBot="1" x14ac:dyDescent="0.3">
      <c r="A32" s="91"/>
      <c r="B32" s="91"/>
      <c r="C32" s="91"/>
      <c r="D32" s="91"/>
      <c r="E32" s="93"/>
      <c r="F32" s="95"/>
      <c r="G32" s="95"/>
      <c r="H32" s="95"/>
      <c r="I32" s="121"/>
    </row>
    <row r="33" spans="1:9" ht="7.5" customHeight="1" x14ac:dyDescent="0.25">
      <c r="A33" s="3"/>
      <c r="B33" s="4"/>
      <c r="C33" s="54"/>
      <c r="D33" s="54"/>
      <c r="E33" s="55"/>
      <c r="F33" s="5"/>
      <c r="G33" s="5"/>
      <c r="H33" s="6"/>
      <c r="I33" s="7"/>
    </row>
    <row r="34" spans="1:9" ht="16.5" thickBot="1" x14ac:dyDescent="0.3">
      <c r="A34" s="8" t="s">
        <v>6</v>
      </c>
      <c r="B34" s="50" t="s">
        <v>40</v>
      </c>
      <c r="C34" s="56"/>
      <c r="D34" s="56"/>
      <c r="E34" s="57"/>
      <c r="F34" s="76"/>
      <c r="G34" s="10"/>
      <c r="H34" s="51"/>
      <c r="I34" s="11"/>
    </row>
    <row r="35" spans="1:9" ht="16.5" thickBot="1" x14ac:dyDescent="0.3">
      <c r="A35" s="84"/>
      <c r="B35" s="9"/>
      <c r="C35" s="82"/>
      <c r="D35" s="82"/>
      <c r="E35" s="82"/>
      <c r="F35" s="102" t="s">
        <v>7</v>
      </c>
      <c r="G35" s="101">
        <v>0</v>
      </c>
      <c r="H35" s="100"/>
      <c r="I35" s="99">
        <f>H35*G35</f>
        <v>0</v>
      </c>
    </row>
    <row r="36" spans="1:9" ht="15.75" x14ac:dyDescent="0.25">
      <c r="A36" s="81"/>
      <c r="B36" s="9"/>
      <c r="C36" s="82"/>
      <c r="D36" s="85" t="s">
        <v>48</v>
      </c>
      <c r="E36" s="82"/>
      <c r="F36" s="103"/>
      <c r="G36" s="101"/>
      <c r="H36" s="100"/>
      <c r="I36" s="99"/>
    </row>
    <row r="37" spans="1:9" ht="15.75" x14ac:dyDescent="0.25">
      <c r="A37" s="81"/>
      <c r="B37" s="9"/>
      <c r="C37" s="82"/>
      <c r="D37" s="85" t="s">
        <v>49</v>
      </c>
      <c r="E37" s="82"/>
      <c r="F37" s="103"/>
      <c r="G37" s="101"/>
      <c r="H37" s="100"/>
      <c r="I37" s="99"/>
    </row>
    <row r="38" spans="1:9" ht="15.75" x14ac:dyDescent="0.25">
      <c r="A38" s="3"/>
      <c r="B38" s="82"/>
      <c r="C38" s="82"/>
      <c r="D38" s="85" t="s">
        <v>50</v>
      </c>
      <c r="E38" s="82"/>
      <c r="F38" s="103"/>
      <c r="G38" s="101"/>
      <c r="H38" s="100"/>
      <c r="I38" s="99"/>
    </row>
    <row r="39" spans="1:9" ht="15.75" x14ac:dyDescent="0.25">
      <c r="A39" s="81"/>
      <c r="B39" s="9"/>
      <c r="C39" s="82"/>
      <c r="D39" s="85" t="s">
        <v>51</v>
      </c>
      <c r="E39" s="82"/>
      <c r="F39" s="103"/>
      <c r="G39" s="101"/>
      <c r="H39" s="100"/>
      <c r="I39" s="99"/>
    </row>
    <row r="40" spans="1:9" ht="15.75" x14ac:dyDescent="0.25">
      <c r="A40" s="81"/>
      <c r="B40" s="9"/>
      <c r="C40" s="82"/>
      <c r="D40" s="86"/>
      <c r="E40" s="82"/>
      <c r="F40" s="103"/>
      <c r="G40" s="101"/>
      <c r="H40" s="100"/>
      <c r="I40" s="99"/>
    </row>
    <row r="41" spans="1:9" ht="15.75" x14ac:dyDescent="0.25">
      <c r="A41" s="81"/>
      <c r="B41" s="9"/>
      <c r="C41" s="82"/>
      <c r="D41" s="85" t="s">
        <v>41</v>
      </c>
      <c r="E41" s="82"/>
      <c r="F41" s="103"/>
      <c r="G41" s="101"/>
      <c r="H41" s="100"/>
      <c r="I41" s="99"/>
    </row>
    <row r="42" spans="1:9" ht="16.5" customHeight="1" x14ac:dyDescent="0.25">
      <c r="A42" s="81"/>
      <c r="B42" s="9"/>
      <c r="C42" s="82"/>
      <c r="D42" s="85" t="s">
        <v>42</v>
      </c>
      <c r="E42" s="82"/>
      <c r="F42" s="103"/>
      <c r="G42" s="101"/>
      <c r="H42" s="100"/>
      <c r="I42" s="99"/>
    </row>
    <row r="43" spans="1:9" ht="15.75" x14ac:dyDescent="0.25">
      <c r="A43" s="81"/>
      <c r="B43" s="9"/>
      <c r="C43" s="82"/>
      <c r="D43" s="85" t="s">
        <v>43</v>
      </c>
      <c r="E43" s="82"/>
      <c r="F43" s="103"/>
      <c r="G43" s="101"/>
      <c r="H43" s="100"/>
      <c r="I43" s="99"/>
    </row>
    <row r="44" spans="1:9" ht="15.75" x14ac:dyDescent="0.25">
      <c r="A44" s="81"/>
      <c r="B44" s="9"/>
      <c r="C44" s="82"/>
      <c r="D44" s="85" t="s">
        <v>44</v>
      </c>
      <c r="E44" s="82"/>
      <c r="F44" s="103"/>
      <c r="G44" s="101"/>
      <c r="H44" s="100"/>
      <c r="I44" s="99"/>
    </row>
    <row r="45" spans="1:9" ht="15.75" x14ac:dyDescent="0.25">
      <c r="A45" s="3"/>
      <c r="B45" s="82"/>
      <c r="C45" s="82"/>
      <c r="D45" s="85" t="s">
        <v>45</v>
      </c>
      <c r="E45" s="82"/>
      <c r="F45" s="103"/>
      <c r="G45" s="101"/>
      <c r="H45" s="100"/>
      <c r="I45" s="99"/>
    </row>
    <row r="46" spans="1:9" ht="15.75" x14ac:dyDescent="0.25">
      <c r="A46" s="81"/>
      <c r="B46" s="9"/>
      <c r="C46" s="82"/>
      <c r="D46" s="85" t="s">
        <v>46</v>
      </c>
      <c r="E46" s="82"/>
      <c r="F46" s="103"/>
      <c r="G46" s="101"/>
      <c r="H46" s="100"/>
      <c r="I46" s="99"/>
    </row>
    <row r="47" spans="1:9" ht="15.75" x14ac:dyDescent="0.25">
      <c r="A47" s="81"/>
      <c r="B47" s="9"/>
      <c r="C47" s="82"/>
      <c r="D47" s="85" t="s">
        <v>47</v>
      </c>
      <c r="E47" s="82"/>
      <c r="F47" s="103"/>
      <c r="G47" s="101"/>
      <c r="H47" s="100"/>
      <c r="I47" s="99"/>
    </row>
    <row r="48" spans="1:9" ht="15.75" x14ac:dyDescent="0.25">
      <c r="A48" s="81"/>
      <c r="B48" s="9"/>
      <c r="C48" s="82"/>
      <c r="D48" s="88"/>
      <c r="E48" s="82"/>
      <c r="F48" s="104"/>
      <c r="G48" s="101"/>
      <c r="H48" s="100"/>
      <c r="I48" s="99"/>
    </row>
    <row r="49" spans="1:9" ht="16.5" customHeight="1" x14ac:dyDescent="0.25">
      <c r="A49" s="81"/>
      <c r="B49" s="87" t="s">
        <v>57</v>
      </c>
      <c r="C49" s="82"/>
      <c r="E49" s="82"/>
      <c r="F49" s="105" t="s">
        <v>7</v>
      </c>
      <c r="G49" s="108">
        <v>0</v>
      </c>
      <c r="H49" s="111">
        <v>0</v>
      </c>
      <c r="I49" s="114">
        <f>G49*H49</f>
        <v>0</v>
      </c>
    </row>
    <row r="50" spans="1:9" ht="15.75" x14ac:dyDescent="0.25">
      <c r="A50" s="81"/>
      <c r="B50" s="9"/>
      <c r="C50" s="82"/>
      <c r="D50" s="85" t="s">
        <v>52</v>
      </c>
      <c r="E50" s="82"/>
      <c r="F50" s="106"/>
      <c r="G50" s="109"/>
      <c r="H50" s="112"/>
      <c r="I50" s="115"/>
    </row>
    <row r="51" spans="1:9" ht="15.75" x14ac:dyDescent="0.25">
      <c r="A51" s="81"/>
      <c r="B51" s="9"/>
      <c r="C51" s="82"/>
      <c r="D51" s="85" t="s">
        <v>53</v>
      </c>
      <c r="E51" s="82"/>
      <c r="F51" s="106"/>
      <c r="G51" s="109"/>
      <c r="H51" s="112"/>
      <c r="I51" s="115"/>
    </row>
    <row r="52" spans="1:9" ht="15.75" x14ac:dyDescent="0.25">
      <c r="A52" s="3"/>
      <c r="B52" s="82"/>
      <c r="C52" s="82"/>
      <c r="D52" s="85" t="s">
        <v>54</v>
      </c>
      <c r="E52" s="82"/>
      <c r="F52" s="106"/>
      <c r="G52" s="109"/>
      <c r="H52" s="112"/>
      <c r="I52" s="115"/>
    </row>
    <row r="53" spans="1:9" ht="15.75" x14ac:dyDescent="0.25">
      <c r="A53" s="81"/>
      <c r="B53" s="9"/>
      <c r="C53" s="82"/>
      <c r="D53" s="85" t="s">
        <v>55</v>
      </c>
      <c r="E53" s="82"/>
      <c r="F53" s="106"/>
      <c r="G53" s="109"/>
      <c r="H53" s="112"/>
      <c r="I53" s="115"/>
    </row>
    <row r="54" spans="1:9" ht="15.75" x14ac:dyDescent="0.25">
      <c r="A54" s="81"/>
      <c r="B54" s="9"/>
      <c r="C54" s="82"/>
      <c r="D54" s="85" t="s">
        <v>56</v>
      </c>
      <c r="E54" s="82"/>
      <c r="F54" s="106"/>
      <c r="G54" s="109"/>
      <c r="H54" s="112"/>
      <c r="I54" s="115"/>
    </row>
    <row r="55" spans="1:9" ht="15.75" x14ac:dyDescent="0.25">
      <c r="A55" s="81"/>
      <c r="B55" s="9"/>
      <c r="C55" s="82"/>
      <c r="D55" s="88"/>
      <c r="E55" s="82"/>
      <c r="F55" s="106"/>
      <c r="G55" s="109"/>
      <c r="H55" s="112"/>
      <c r="I55" s="115"/>
    </row>
    <row r="56" spans="1:9" ht="16.5" customHeight="1" x14ac:dyDescent="0.25">
      <c r="A56" s="81"/>
      <c r="B56" s="9"/>
      <c r="C56" s="82"/>
      <c r="D56" t="s">
        <v>58</v>
      </c>
      <c r="E56" s="82"/>
      <c r="F56" s="106"/>
      <c r="G56" s="109"/>
      <c r="H56" s="112"/>
      <c r="I56" s="115"/>
    </row>
    <row r="57" spans="1:9" ht="15.75" x14ac:dyDescent="0.25">
      <c r="A57" s="81"/>
      <c r="B57" s="9"/>
      <c r="C57" s="82"/>
      <c r="D57" s="85"/>
      <c r="E57" s="82"/>
      <c r="F57" s="106"/>
      <c r="G57" s="109"/>
      <c r="H57" s="112"/>
      <c r="I57" s="115"/>
    </row>
    <row r="58" spans="1:9" ht="15.75" x14ac:dyDescent="0.25">
      <c r="A58" s="81"/>
      <c r="B58" s="9"/>
      <c r="C58" s="82"/>
      <c r="D58" s="85"/>
      <c r="E58" s="82"/>
      <c r="F58" s="106"/>
      <c r="G58" s="109"/>
      <c r="H58" s="112"/>
      <c r="I58" s="115"/>
    </row>
    <row r="59" spans="1:9" ht="15.75" x14ac:dyDescent="0.25">
      <c r="A59" s="3"/>
      <c r="B59" s="82"/>
      <c r="C59" s="82"/>
      <c r="D59" s="85"/>
      <c r="E59" s="82"/>
      <c r="F59" s="106"/>
      <c r="G59" s="109"/>
      <c r="H59" s="112"/>
      <c r="I59" s="115"/>
    </row>
    <row r="60" spans="1:9" ht="15.75" x14ac:dyDescent="0.25">
      <c r="A60" s="81"/>
      <c r="B60" s="9"/>
      <c r="C60" s="82"/>
      <c r="D60" s="85"/>
      <c r="E60" s="82"/>
      <c r="F60" s="106"/>
      <c r="G60" s="109"/>
      <c r="H60" s="112"/>
      <c r="I60" s="115"/>
    </row>
    <row r="61" spans="1:9" ht="15.75" x14ac:dyDescent="0.25">
      <c r="A61" s="81"/>
      <c r="B61" s="9"/>
      <c r="C61" s="82"/>
      <c r="D61" s="85"/>
      <c r="E61" s="82"/>
      <c r="F61" s="106"/>
      <c r="G61" s="109"/>
      <c r="H61" s="112"/>
      <c r="I61" s="115"/>
    </row>
    <row r="62" spans="1:9" ht="15.75" x14ac:dyDescent="0.25">
      <c r="A62" s="81"/>
      <c r="B62" s="9"/>
      <c r="C62" s="82"/>
      <c r="D62" s="85"/>
      <c r="E62" s="82"/>
      <c r="F62" s="106"/>
      <c r="G62" s="109"/>
      <c r="H62" s="112"/>
      <c r="I62" s="115"/>
    </row>
    <row r="63" spans="1:9" ht="16.5" customHeight="1" thickBot="1" x14ac:dyDescent="0.3">
      <c r="A63" s="81"/>
      <c r="B63" s="9"/>
      <c r="C63" s="82"/>
      <c r="D63" s="85"/>
      <c r="E63" s="82"/>
      <c r="F63" s="107"/>
      <c r="G63" s="110"/>
      <c r="H63" s="113"/>
      <c r="I63" s="116"/>
    </row>
    <row r="64" spans="1:9" ht="7.5" customHeight="1" thickBot="1" x14ac:dyDescent="0.3">
      <c r="A64" s="42"/>
      <c r="B64" s="83"/>
      <c r="C64" s="54"/>
      <c r="D64" s="57"/>
      <c r="E64" s="54"/>
      <c r="F64" s="44"/>
      <c r="G64" s="15"/>
      <c r="H64" s="16"/>
      <c r="I64" s="17"/>
    </row>
    <row r="65" spans="1:36" s="26" customFormat="1" ht="16.5" thickBot="1" x14ac:dyDescent="0.3">
      <c r="A65" s="18"/>
      <c r="B65" s="78"/>
      <c r="C65" s="79"/>
      <c r="D65" s="79"/>
      <c r="E65" s="80" t="s">
        <v>8</v>
      </c>
      <c r="F65" s="22"/>
      <c r="G65" s="22"/>
      <c r="H65" s="23"/>
      <c r="I65" s="24">
        <f>I35</f>
        <v>0</v>
      </c>
      <c r="J65" s="25"/>
    </row>
    <row r="66" spans="1:36" ht="21.75" thickBot="1" x14ac:dyDescent="0.4">
      <c r="A66" s="96" t="s">
        <v>9</v>
      </c>
      <c r="B66" s="97"/>
      <c r="C66" s="97"/>
      <c r="D66" s="97"/>
      <c r="E66" s="97"/>
      <c r="F66" s="97"/>
      <c r="G66" s="97"/>
      <c r="H66" s="97"/>
      <c r="I66" s="98"/>
    </row>
    <row r="67" spans="1:36" ht="15.75" x14ac:dyDescent="0.25">
      <c r="A67" s="3"/>
      <c r="B67" s="4"/>
      <c r="C67" s="54"/>
      <c r="D67" s="59"/>
      <c r="E67" s="28"/>
      <c r="F67" s="29"/>
      <c r="G67" s="29"/>
      <c r="H67" s="30"/>
      <c r="I67" s="31"/>
    </row>
    <row r="68" spans="1:36" ht="18.75" x14ac:dyDescent="0.3">
      <c r="A68" s="27" t="str">
        <f>+A6</f>
        <v>1</v>
      </c>
      <c r="B68" s="32" t="s">
        <v>60</v>
      </c>
      <c r="C68" s="61"/>
      <c r="D68" s="62"/>
      <c r="E68" s="33" t="s">
        <v>10</v>
      </c>
      <c r="F68" s="34"/>
      <c r="G68" s="34"/>
      <c r="H68" s="35"/>
      <c r="I68" s="36">
        <f>I30</f>
        <v>0</v>
      </c>
    </row>
    <row r="69" spans="1:36" ht="15.75" x14ac:dyDescent="0.25">
      <c r="A69" s="27"/>
      <c r="B69" s="4"/>
      <c r="C69" s="54"/>
      <c r="D69" s="59"/>
      <c r="E69" s="28"/>
      <c r="F69" s="34"/>
      <c r="G69" s="34"/>
      <c r="H69" s="35"/>
      <c r="I69" s="36"/>
    </row>
    <row r="70" spans="1:36" ht="15.75" x14ac:dyDescent="0.25">
      <c r="A70" s="27">
        <f>A32</f>
        <v>0</v>
      </c>
      <c r="B70" s="32"/>
      <c r="C70" s="61"/>
      <c r="D70" s="89" t="s">
        <v>39</v>
      </c>
      <c r="E70" s="33" t="s">
        <v>10</v>
      </c>
      <c r="F70" s="34"/>
      <c r="G70" s="34"/>
      <c r="H70" s="35"/>
      <c r="I70" s="52">
        <f>I17</f>
        <v>0</v>
      </c>
    </row>
    <row r="71" spans="1:36" ht="15.75" x14ac:dyDescent="0.25">
      <c r="A71" s="27"/>
      <c r="B71" s="32"/>
      <c r="C71" s="61"/>
      <c r="D71" s="59"/>
      <c r="E71" s="33"/>
      <c r="F71" s="34"/>
      <c r="G71" s="34"/>
      <c r="H71" s="35"/>
      <c r="I71" s="52"/>
    </row>
    <row r="72" spans="1:36" s="60" customFormat="1" ht="16.5" thickBot="1" x14ac:dyDescent="0.3">
      <c r="A72" s="3"/>
      <c r="B72" s="4"/>
      <c r="C72" s="54"/>
      <c r="D72" s="59"/>
      <c r="E72" s="28"/>
      <c r="F72" s="34"/>
      <c r="G72" s="34"/>
      <c r="H72" s="35"/>
      <c r="I72" s="36"/>
      <c r="J72" s="1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</row>
    <row r="73" spans="1:36" s="60" customFormat="1" ht="15.75" x14ac:dyDescent="0.25">
      <c r="A73" s="37"/>
      <c r="B73" s="38"/>
      <c r="C73" s="5"/>
      <c r="D73" s="63"/>
      <c r="E73" s="39"/>
      <c r="F73" s="29"/>
      <c r="G73" s="29"/>
      <c r="H73" s="30"/>
      <c r="I73" s="31"/>
      <c r="J73" s="1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</row>
    <row r="74" spans="1:36" s="60" customFormat="1" ht="15.75" x14ac:dyDescent="0.25">
      <c r="A74" s="3"/>
      <c r="B74" s="4"/>
      <c r="C74" s="54"/>
      <c r="D74" s="59"/>
      <c r="E74" s="40" t="s">
        <v>15</v>
      </c>
      <c r="F74" s="34"/>
      <c r="G74" s="34"/>
      <c r="H74" s="35"/>
      <c r="I74" s="41">
        <f>SUM(I68:I71)</f>
        <v>0</v>
      </c>
      <c r="J74" s="1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</row>
    <row r="75" spans="1:36" s="60" customFormat="1" ht="15.75" x14ac:dyDescent="0.25">
      <c r="A75" s="3"/>
      <c r="B75" s="4"/>
      <c r="C75" s="54"/>
      <c r="D75" s="59"/>
      <c r="E75" s="40"/>
      <c r="F75" s="34"/>
      <c r="G75" s="34"/>
      <c r="H75" s="35"/>
      <c r="I75" s="41"/>
      <c r="J75" s="1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</row>
    <row r="76" spans="1:36" s="60" customFormat="1" ht="15.75" x14ac:dyDescent="0.25">
      <c r="A76" s="3"/>
      <c r="B76" s="4"/>
      <c r="C76" s="54"/>
      <c r="D76" s="59"/>
      <c r="E76" s="40" t="s">
        <v>11</v>
      </c>
      <c r="F76" s="34"/>
      <c r="G76" s="34"/>
      <c r="H76" s="35"/>
      <c r="I76" s="41">
        <f>I74*0.2</f>
        <v>0</v>
      </c>
      <c r="J76" s="1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</row>
    <row r="77" spans="1:36" s="60" customFormat="1" ht="15.75" x14ac:dyDescent="0.25">
      <c r="A77" s="3"/>
      <c r="B77" s="4"/>
      <c r="C77" s="54"/>
      <c r="D77" s="59"/>
      <c r="E77" s="40"/>
      <c r="F77" s="34"/>
      <c r="G77" s="34"/>
      <c r="H77" s="35"/>
      <c r="I77" s="41"/>
      <c r="J77" s="1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</row>
    <row r="78" spans="1:36" s="60" customFormat="1" ht="15.75" x14ac:dyDescent="0.25">
      <c r="A78" s="3"/>
      <c r="B78" s="4"/>
      <c r="C78" s="54"/>
      <c r="D78" s="59"/>
      <c r="E78" s="40" t="s">
        <v>16</v>
      </c>
      <c r="F78" s="34"/>
      <c r="G78" s="34"/>
      <c r="H78" s="35"/>
      <c r="I78" s="41">
        <f>I74+I76</f>
        <v>0</v>
      </c>
      <c r="J78" s="1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</row>
    <row r="79" spans="1:36" s="60" customFormat="1" ht="16.5" thickBot="1" x14ac:dyDescent="0.3">
      <c r="A79" s="42"/>
      <c r="B79" s="43"/>
      <c r="C79" s="44"/>
      <c r="D79" s="64"/>
      <c r="E79" s="69"/>
      <c r="F79" s="45"/>
      <c r="G79" s="45"/>
      <c r="H79" s="46"/>
      <c r="I79" s="70"/>
      <c r="J79" s="1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</row>
    <row r="80" spans="1:36" s="60" customFormat="1" ht="15.75" x14ac:dyDescent="0.25">
      <c r="A80" s="53"/>
      <c r="B80" s="65"/>
      <c r="C80" s="53"/>
      <c r="D80" s="66"/>
      <c r="E80" s="53"/>
      <c r="F80" s="53"/>
      <c r="G80" s="67"/>
      <c r="H80" s="53"/>
      <c r="I80" s="68"/>
      <c r="J80" s="1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</row>
    <row r="81" spans="1:36" s="60" customFormat="1" ht="15.75" x14ac:dyDescent="0.25">
      <c r="A81" s="53"/>
      <c r="B81" s="47" t="s">
        <v>12</v>
      </c>
      <c r="C81" s="53"/>
      <c r="D81" s="66"/>
      <c r="E81" s="53"/>
      <c r="F81" s="53"/>
      <c r="G81" s="67"/>
      <c r="H81" s="53"/>
      <c r="I81" s="68"/>
      <c r="J81" s="1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</row>
    <row r="82" spans="1:36" s="60" customFormat="1" x14ac:dyDescent="0.25">
      <c r="A82" s="53"/>
      <c r="B82" s="47" t="s">
        <v>13</v>
      </c>
      <c r="C82" s="53"/>
      <c r="D82" s="53"/>
      <c r="E82" s="53"/>
      <c r="F82" s="53"/>
      <c r="G82" s="67"/>
      <c r="H82" s="53"/>
      <c r="I82" s="53"/>
      <c r="J82" s="1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</row>
    <row r="83" spans="1:36" s="60" customFormat="1" x14ac:dyDescent="0.25">
      <c r="A83" s="53"/>
      <c r="B83" s="48" t="s">
        <v>14</v>
      </c>
      <c r="C83" s="53"/>
      <c r="D83" s="53"/>
      <c r="E83" s="53"/>
      <c r="F83" s="53"/>
      <c r="G83" s="67"/>
      <c r="H83" s="53"/>
      <c r="I83" s="53"/>
      <c r="J83" s="1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</row>
    <row r="84" spans="1:36" s="60" customFormat="1" x14ac:dyDescent="0.25">
      <c r="A84" s="53"/>
      <c r="B84" s="65"/>
      <c r="C84" s="53"/>
      <c r="D84" s="53"/>
      <c r="E84" s="53"/>
      <c r="F84" s="53"/>
      <c r="G84" s="67"/>
      <c r="H84" s="53"/>
      <c r="I84" s="68"/>
      <c r="J84" s="1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</row>
    <row r="85" spans="1:36" s="60" customFormat="1" x14ac:dyDescent="0.25">
      <c r="A85" s="53"/>
      <c r="B85" s="65"/>
      <c r="C85" s="53"/>
      <c r="D85" s="53"/>
      <c r="E85" s="53"/>
      <c r="F85" s="53"/>
      <c r="G85" s="67"/>
      <c r="H85" s="53"/>
      <c r="I85" s="68"/>
      <c r="J85" s="1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</row>
    <row r="140" spans="10:10" x14ac:dyDescent="0.25">
      <c r="J140" s="49"/>
    </row>
    <row r="141" spans="10:10" x14ac:dyDescent="0.25">
      <c r="J141" s="49"/>
    </row>
    <row r="142" spans="10:10" x14ac:dyDescent="0.25">
      <c r="J142" s="49"/>
    </row>
  </sheetData>
  <mergeCells count="30">
    <mergeCell ref="A1:I2"/>
    <mergeCell ref="A3:A4"/>
    <mergeCell ref="B3:E4"/>
    <mergeCell ref="F3:F4"/>
    <mergeCell ref="G3:G4"/>
    <mergeCell ref="H3:H4"/>
    <mergeCell ref="I3:I4"/>
    <mergeCell ref="F7:F15"/>
    <mergeCell ref="G7:G15"/>
    <mergeCell ref="H7:H15"/>
    <mergeCell ref="I7:I15"/>
    <mergeCell ref="I31:I32"/>
    <mergeCell ref="H17:H27"/>
    <mergeCell ref="G17:G27"/>
    <mergeCell ref="F17:F27"/>
    <mergeCell ref="I17:I27"/>
    <mergeCell ref="A66:I66"/>
    <mergeCell ref="I35:I48"/>
    <mergeCell ref="H35:H48"/>
    <mergeCell ref="G35:G48"/>
    <mergeCell ref="F35:F48"/>
    <mergeCell ref="F49:F63"/>
    <mergeCell ref="G49:G63"/>
    <mergeCell ref="H49:H63"/>
    <mergeCell ref="I49:I63"/>
    <mergeCell ref="A31:A32"/>
    <mergeCell ref="B31:E32"/>
    <mergeCell ref="F31:F32"/>
    <mergeCell ref="G31:G32"/>
    <mergeCell ref="H31:H32"/>
  </mergeCells>
  <pageMargins left="0.51181102362204722" right="0.51181102362204722" top="0.74803149606299213" bottom="0.74803149606299213" header="0.31496062992125984" footer="0.31496062992125984"/>
  <pageSetup paperSize="9" scale="6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NORMANDIKA</vt:lpstr>
      <vt:lpstr>NORMANDIKA!Print_Titles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Yves DEVILLENEUVE</dc:creator>
  <cp:lastModifiedBy>LOURENCO LOPES FELISMINO ARMENIO</cp:lastModifiedBy>
  <cp:lastPrinted>2023-12-26T16:15:47Z</cp:lastPrinted>
  <dcterms:created xsi:type="dcterms:W3CDTF">2023-11-23T08:47:10Z</dcterms:created>
  <dcterms:modified xsi:type="dcterms:W3CDTF">2025-03-21T09:42:31Z</dcterms:modified>
</cp:coreProperties>
</file>