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m-dc.schutmachon.local\Commun\CHANTIERS\IMMOBILIERE VALRIM\17 logements TAIN\DCE\DPGF\"/>
    </mc:Choice>
  </mc:AlternateContent>
  <xr:revisionPtr revIDLastSave="0" documentId="13_ncr:1_{96EA88D4-DD8F-401A-A7E3-FA579B3CB4A9}" xr6:coauthVersionLast="47" xr6:coauthVersionMax="47" xr10:uidLastSave="{00000000-0000-0000-0000-000000000000}"/>
  <bookViews>
    <workbookView xWindow="28680" yWindow="-120" windowWidth="29040" windowHeight="15840" tabRatio="534" xr2:uid="{00000000-000D-0000-FFFF-FFFF00000000}"/>
  </bookViews>
  <sheets>
    <sheet name="DPGF lot 02" sheetId="1" r:id="rId1"/>
  </sheets>
  <definedNames>
    <definedName name="_Toc68098929" localSheetId="0">'DPGF lot 02'!$A$125</definedName>
    <definedName name="Excel_BuiltIn_Print_Area">'DPGF lot 02'!$A$3:$F$5</definedName>
    <definedName name="Excel_BuiltIn_Print_Area_1">'DPGF lot 02'!$A$3:$D$154</definedName>
    <definedName name="Excel_BuiltIn_Print_Area_1_1">'DPGF lot 02'!$A$3:$D$5</definedName>
    <definedName name="Excel_BuiltIn_Print_Area_1_1_1">'DPGF lot 02'!$A$3:$D$5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 !.$A$3"</definedName>
    <definedName name="Excel_BuiltIn_Print_Area_2_1">'DPGF lot 02'!$A$3:$D$5</definedName>
    <definedName name="Excel_BuiltIn_Print_Area_2_1_1">#REF!</definedName>
    <definedName name="Excel_BuiltIn_Print_Area_3">#REF!</definedName>
    <definedName name="Excel_BuiltIn_Print_Area_3_1">#REF!</definedName>
    <definedName name="Excel_BuiltIn_Print_Titles">'DPGF lot 02'!$A$3:$IQ$5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2_1">#REF!</definedName>
    <definedName name="_xlnm.Print_Titles" localSheetId="0">'DPGF lot 02'!$1:$5</definedName>
    <definedName name="OLE_LINK1">"$#REF !.$#REF !$#REF !"</definedName>
    <definedName name="OLE_LINK1_1">"$#REF !.$#REF !$#REF !"</definedName>
    <definedName name="OLE_LINK1_3">"$#REF !.$#REF !$#REF !"</definedName>
    <definedName name="_xlnm.Print_Area" localSheetId="0">'DPGF lot 02'!$A$1:$F$154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1" i="1" l="1"/>
  <c r="D146" i="1"/>
  <c r="D28" i="1" l="1"/>
</calcChain>
</file>

<file path=xl/sharedStrings.xml><?xml version="1.0" encoding="utf-8"?>
<sst xmlns="http://schemas.openxmlformats.org/spreadsheetml/2006/main" count="341" uniqueCount="230">
  <si>
    <t>n°</t>
  </si>
  <si>
    <t>U</t>
  </si>
  <si>
    <t>Q</t>
  </si>
  <si>
    <t xml:space="preserve">PU </t>
  </si>
  <si>
    <t xml:space="preserve">PT </t>
  </si>
  <si>
    <t>TOTAL HT</t>
  </si>
  <si>
    <t>TVA 20 %</t>
  </si>
  <si>
    <t>TOTAL TTC</t>
  </si>
  <si>
    <t xml:space="preserve">Décomposition du prix global forfaitaire </t>
  </si>
  <si>
    <t>Désignation</t>
  </si>
  <si>
    <t>LOT n°02 : GROS ŒUVRE</t>
  </si>
  <si>
    <t>2.1</t>
  </si>
  <si>
    <t>2.1.1</t>
  </si>
  <si>
    <t>INSTALLATIONS DE CHANTIER, PREPARATION</t>
  </si>
  <si>
    <t>F</t>
  </si>
  <si>
    <t>Constats, implantations, autorisations</t>
  </si>
  <si>
    <t>Entretien, nettoyage, sécurité</t>
  </si>
  <si>
    <t>Etude BA</t>
  </si>
  <si>
    <t>TERRASSEMENTS</t>
  </si>
  <si>
    <t>Réception plateforme</t>
  </si>
  <si>
    <t>Fouilles en rigole et puits (pour semelles)</t>
  </si>
  <si>
    <r>
      <t>m</t>
    </r>
    <r>
      <rPr>
        <vertAlign val="superscript"/>
        <sz val="11"/>
        <rFont val="Arial"/>
        <family val="2"/>
      </rPr>
      <t>3</t>
    </r>
  </si>
  <si>
    <t>Évacuation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</si>
  <si>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</si>
  <si>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</si>
  <si>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</si>
  <si>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</si>
  <si>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</si>
  <si>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</si>
  <si>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</si>
  <si>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</si>
  <si>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2.2.5</t>
  </si>
  <si>
    <t>sans objet</t>
  </si>
  <si>
    <t>à la charge du lot VRD</t>
  </si>
  <si>
    <t>2.3</t>
  </si>
  <si>
    <t>FONDATIONS</t>
  </si>
  <si>
    <t>2.3.1</t>
  </si>
  <si>
    <t>Béton de propreté</t>
  </si>
  <si>
    <t>2.3.2</t>
  </si>
  <si>
    <t>Gros béton</t>
  </si>
  <si>
    <t>2.3.3</t>
  </si>
  <si>
    <t>Semelles BA</t>
  </si>
  <si>
    <t>2.3.4</t>
  </si>
  <si>
    <t>2.3.5</t>
  </si>
  <si>
    <t>2.3.6</t>
  </si>
  <si>
    <t>Fosse ascenseur</t>
  </si>
  <si>
    <r>
      <t>m</t>
    </r>
    <r>
      <rPr>
        <vertAlign val="superscript"/>
        <sz val="11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</si>
  <si>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t>kg</t>
  </si>
  <si>
    <t>ml</t>
  </si>
  <si>
    <t>Butons 30 x 30 ht</t>
  </si>
  <si>
    <t>Longrines - 20 x 40 ht</t>
  </si>
  <si>
    <t>Terrassement complémentaire pour fosse ascenseurs</t>
  </si>
  <si>
    <t>2.4</t>
  </si>
  <si>
    <t>DALLAGE et RESEAUX SOUS-SOL</t>
  </si>
  <si>
    <t>2.4.1</t>
  </si>
  <si>
    <t>Hérisson</t>
  </si>
  <si>
    <t>2.4.2</t>
  </si>
  <si>
    <t>Réglage, arase étanche</t>
  </si>
  <si>
    <t>m²</t>
  </si>
  <si>
    <t>2.4.3</t>
  </si>
  <si>
    <t>Caniveaux</t>
  </si>
  <si>
    <t>2.4.4</t>
  </si>
  <si>
    <t>Regards à grille</t>
  </si>
  <si>
    <t>2.4.5</t>
  </si>
  <si>
    <t>Canalisations</t>
  </si>
  <si>
    <t>2.4.6</t>
  </si>
  <si>
    <t>2.4.7</t>
  </si>
  <si>
    <t>Dallage sous sol Ep 13</t>
  </si>
  <si>
    <t>Dalle portée</t>
  </si>
  <si>
    <t>ep 18 cm</t>
  </si>
  <si>
    <t>ep 20 cm</t>
  </si>
  <si>
    <t>aciers</t>
  </si>
  <si>
    <t>2.5</t>
  </si>
  <si>
    <t>ELEVATION SOUS-SOL</t>
  </si>
  <si>
    <t>2.5.1</t>
  </si>
  <si>
    <t>Murs périphériques et refends</t>
  </si>
  <si>
    <t>2.5.2</t>
  </si>
  <si>
    <t>Poteaux isolés</t>
  </si>
  <si>
    <t>2.5.3</t>
  </si>
  <si>
    <t>Séparatifs agglo</t>
  </si>
  <si>
    <t>2.5.4</t>
  </si>
  <si>
    <t>Edicule et trainasse de ventilation</t>
  </si>
  <si>
    <t>2.5.5</t>
  </si>
  <si>
    <t>2.5.6</t>
  </si>
  <si>
    <t>Escalier sous-sol</t>
  </si>
  <si>
    <t>2.5.7</t>
  </si>
  <si>
    <t>Joints coupe feu</t>
  </si>
  <si>
    <t>Ens</t>
  </si>
  <si>
    <t xml:space="preserve"> Terrassement, fondations, édicule, trainnasse BA</t>
  </si>
  <si>
    <t>comptés dans articles précédents</t>
  </si>
  <si>
    <t>voile BA ep 20 enterré</t>
  </si>
  <si>
    <t>voile BA ep 20 non enterré</t>
  </si>
  <si>
    <t>voile BA ep 20 refend</t>
  </si>
  <si>
    <t>béton</t>
  </si>
  <si>
    <t>coffrage droit</t>
  </si>
  <si>
    <t>Puisard graviers</t>
  </si>
  <si>
    <t>Grilles int - 1,70 x 0,55 ml</t>
  </si>
  <si>
    <t xml:space="preserve">Grilles ext - 1,70 x 0,55 ml </t>
  </si>
  <si>
    <t>Prémurs rampe d'accès</t>
  </si>
  <si>
    <t>Poteaux,  linteaux isolés</t>
  </si>
  <si>
    <t>2.6</t>
  </si>
  <si>
    <t>PLANCHER SUR SOUS-SOL</t>
  </si>
  <si>
    <t>2.6.1</t>
  </si>
  <si>
    <t>Dalle béton</t>
  </si>
  <si>
    <t>2.6.2</t>
  </si>
  <si>
    <t>- béton</t>
  </si>
  <si>
    <t xml:space="preserve"> - coffrage droit</t>
  </si>
  <si>
    <t>- aciers</t>
  </si>
  <si>
    <t>2.6.3</t>
  </si>
  <si>
    <t>Forme de pente</t>
  </si>
  <si>
    <t>Pour mémoire</t>
  </si>
  <si>
    <t>2.7</t>
  </si>
  <si>
    <t>ELEVATIONS EN SUPERSTRUCTURE</t>
  </si>
  <si>
    <t>2.7.1</t>
  </si>
  <si>
    <t xml:space="preserve"> - en facade : ep 20cm</t>
  </si>
  <si>
    <t xml:space="preserve"> - refend : ep 20 cm</t>
  </si>
  <si>
    <t>2.7.2</t>
  </si>
  <si>
    <t>2.7.3</t>
  </si>
  <si>
    <t>2.7.4</t>
  </si>
  <si>
    <t>2.7.5</t>
  </si>
  <si>
    <t xml:space="preserve"> - 0,90 ml</t>
  </si>
  <si>
    <t xml:space="preserve"> - 1,20 ml</t>
  </si>
  <si>
    <t>2.7.6</t>
  </si>
  <si>
    <t>2.8</t>
  </si>
  <si>
    <t>PLANCHER EN SUPERSTRUCTURE</t>
  </si>
  <si>
    <t>2.8.1</t>
  </si>
  <si>
    <t>Dalles</t>
  </si>
  <si>
    <t>2.8.2</t>
  </si>
  <si>
    <t>Poutres</t>
  </si>
  <si>
    <t>- coffrage</t>
  </si>
  <si>
    <t>2.9</t>
  </si>
  <si>
    <t>TRAVAUX EN TOITURE</t>
  </si>
  <si>
    <t>2.9.1</t>
  </si>
  <si>
    <t>Edicule ascenseur</t>
  </si>
  <si>
    <t>2.10</t>
  </si>
  <si>
    <t>ESCALIERS</t>
  </si>
  <si>
    <t>2.10.1</t>
  </si>
  <si>
    <t>Escaliers intérieurs</t>
  </si>
  <si>
    <t>2.12.2</t>
  </si>
  <si>
    <t>2.11</t>
  </si>
  <si>
    <t>ETANCHEITE ENTERREE</t>
  </si>
  <si>
    <t>2.11.1</t>
  </si>
  <si>
    <t>Cunette</t>
  </si>
  <si>
    <t>2.11.2</t>
  </si>
  <si>
    <t>Imperméabilisation + protection</t>
  </si>
  <si>
    <t>2.12</t>
  </si>
  <si>
    <t>TRAVAUX DIVERS</t>
  </si>
  <si>
    <t>2.12.1</t>
  </si>
  <si>
    <t>Bac à sable</t>
  </si>
  <si>
    <t>Appuis</t>
  </si>
  <si>
    <t>2.12.3</t>
  </si>
  <si>
    <t>Seuils</t>
  </si>
  <si>
    <t>2.12.4</t>
  </si>
  <si>
    <t>Garnissage gaines techniques logements</t>
  </si>
  <si>
    <t>2.12.5</t>
  </si>
  <si>
    <t>Socle gaine technique palières</t>
  </si>
  <si>
    <t>2.12.6</t>
  </si>
  <si>
    <t>Garnissage huisseries</t>
  </si>
  <si>
    <t>2.12.7</t>
  </si>
  <si>
    <t xml:space="preserve">Siphon de sol </t>
  </si>
  <si>
    <t>2.12.8</t>
  </si>
  <si>
    <t>Prédalle ep 20 cm</t>
  </si>
  <si>
    <t>Prédalle ep 23 cm</t>
  </si>
  <si>
    <t>Prédalle ep 20 à 27 cm</t>
  </si>
  <si>
    <t>Dalle pleine ep 18</t>
  </si>
  <si>
    <t>Dalle pleine ep 20</t>
  </si>
  <si>
    <t>Dalle pleine ep 23</t>
  </si>
  <si>
    <t>Dalle de transfert ep 23</t>
  </si>
  <si>
    <t>2.9.2</t>
  </si>
  <si>
    <t>Socles Béton</t>
  </si>
  <si>
    <t xml:space="preserve"> - 100 x 100 x 10 cm de ht</t>
  </si>
  <si>
    <t xml:space="preserve"> - 105,5 x 101 x 10 cm de ht</t>
  </si>
  <si>
    <t xml:space="preserve"> - 150 x 150 x 10 cm de ht </t>
  </si>
  <si>
    <t>2.9.3</t>
  </si>
  <si>
    <t xml:space="preserve"> - 70 x 80 cm</t>
  </si>
  <si>
    <t xml:space="preserve"> - 50 x 50 cm</t>
  </si>
  <si>
    <t xml:space="preserve"> - 70 x 70 cm</t>
  </si>
  <si>
    <t xml:space="preserve"> - 150 x 40 cm</t>
  </si>
  <si>
    <t xml:space="preserve"> - 75 x 70 cm</t>
  </si>
  <si>
    <t xml:space="preserve"> - 100 x 50 cm</t>
  </si>
  <si>
    <t xml:space="preserve"> - 150 x 80 cm</t>
  </si>
  <si>
    <t>Souches - 90 cm de ht env</t>
  </si>
  <si>
    <t>2.13</t>
  </si>
  <si>
    <t>TRAVAUX EXTERIEURS</t>
  </si>
  <si>
    <t xml:space="preserve"> - Couvertine béton</t>
  </si>
  <si>
    <t>Murs en béton banché</t>
  </si>
  <si>
    <t xml:space="preserve"> - refends armé : ep 20 cm</t>
  </si>
  <si>
    <t>Murs en agglos isolants</t>
  </si>
  <si>
    <t xml:space="preserve"> - PV aciers linteaux</t>
  </si>
  <si>
    <t>PV aciers linteaux</t>
  </si>
  <si>
    <t>Murs en agglos à bancher</t>
  </si>
  <si>
    <t>- garde-corps : ep 20</t>
  </si>
  <si>
    <t xml:space="preserve"> - PV linteau BA - L1 20 x 45 ht</t>
  </si>
  <si>
    <t xml:space="preserve"> - PV linteau BA - L 20 x 30 ht</t>
  </si>
  <si>
    <t xml:space="preserve"> - CH (corniche) - 0,30 x 0,20 ht</t>
  </si>
  <si>
    <t xml:space="preserve"> - CH (corniche) - 0,30 x 0,24 ht</t>
  </si>
  <si>
    <t xml:space="preserve"> - CH - 0,20 x 0,35 ht</t>
  </si>
  <si>
    <t xml:space="preserve"> - CH - 0,20 x 0,24 ht</t>
  </si>
  <si>
    <t xml:space="preserve"> - AC - 0,20 x 0,33 ht</t>
  </si>
  <si>
    <t xml:space="preserve"> - AC - 0,20 x 0,15 ht</t>
  </si>
  <si>
    <t xml:space="preserve"> - 2,80 ml</t>
  </si>
  <si>
    <t>Coffre de volet roulant (pose)</t>
  </si>
  <si>
    <t xml:space="preserve"> - Dalles ep 25 à 21 cm</t>
  </si>
  <si>
    <t xml:space="preserve"> - Dalles ep 20 à 14 cm</t>
  </si>
  <si>
    <t xml:space="preserve"> - Dalle ep 20 cm</t>
  </si>
  <si>
    <t xml:space="preserve"> - Thermoprédalles ep 20</t>
  </si>
  <si>
    <t xml:space="preserve"> - PV rupteurs thermique psi 0,36</t>
  </si>
  <si>
    <t xml:space="preserve"> - PV rupteurs thermique psi 0,39</t>
  </si>
  <si>
    <t xml:space="preserve"> - PV rupteurs thermique psi 0,50</t>
  </si>
  <si>
    <t xml:space="preserve"> - PV rupteurs thermique psi 0,52</t>
  </si>
  <si>
    <t>Garde-corps GC 20 x 109 cm de ht</t>
  </si>
  <si>
    <t>Acrotères, Relevés, Corniches</t>
  </si>
  <si>
    <t xml:space="preserve">Murs de cloture </t>
  </si>
  <si>
    <t xml:space="preserve"> - hauteur 20 cm</t>
  </si>
  <si>
    <t xml:space="preserve"> - hauteur 80 cm</t>
  </si>
  <si>
    <t xml:space="preserve"> - réservations encastrements logettes</t>
  </si>
  <si>
    <t>Couvertine béton</t>
  </si>
  <si>
    <t>2.11.3</t>
  </si>
  <si>
    <t>Drain périphérique</t>
  </si>
  <si>
    <t>2.12.9</t>
  </si>
  <si>
    <t>Trop plein, pisserottes</t>
  </si>
  <si>
    <t>2.8.3</t>
  </si>
  <si>
    <t>Avaloir de balcon</t>
  </si>
  <si>
    <t>2.13.1</t>
  </si>
  <si>
    <t>2.13.2</t>
  </si>
  <si>
    <t>Socle Béton 30 x 30</t>
  </si>
  <si>
    <t xml:space="preserve"> - plan PAC</t>
  </si>
  <si>
    <t>pour mémoire</t>
  </si>
  <si>
    <t>Ibnstalaltion de chantier</t>
  </si>
  <si>
    <t>Remblaiement contre fonfations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</si>
</sst>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&quot; €&quot;"/>
    <numFmt numFmtId="165" formatCode="#,##0.00\ [$€-40C];[Red]\-#,##0.00\ [$€-40C]"/>
    <numFmt numFmtId="166" formatCode="#,##0.00&quot;   &quot;"/>
    <numFmt numFmtId="167" formatCode="&quot;-&quot;\ @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indexed="56"/>
      <name val="Cambria"/>
      <family val="2"/>
    </font>
    <font>
      <b/>
      <u/>
      <sz val="16"/>
      <name val="Arial"/>
      <family val="2"/>
    </font>
    <font>
      <b/>
      <sz val="2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u/>
      <sz val="16"/>
      <color rgb="FFFF0000"/>
      <name val="Arial"/>
      <family val="2"/>
    </font>
    <font>
      <sz val="11"/>
      <color rgb="FFFF000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70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justify" vertical="center"/>
    </xf>
    <xf numFmtId="165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Border="1" applyAlignment="1">
      <alignment vertical="center"/>
    </xf>
    <xf numFmtId="49" fontId="6" fillId="0" borderId="0" xfId="0" applyNumberFormat="1" applyFont="1" applyAlignment="1">
      <alignment vertical="center"/>
    </xf>
    <xf numFmtId="165" fontId="6" fillId="0" borderId="1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6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7" fillId="0" borderId="0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/>
    </xf>
    <xf numFmtId="0" fontId="13" fillId="0" borderId="0" xfId="0" applyFont="1" applyAlignment="1">
      <alignment horizontal="justify" vertical="center"/>
    </xf>
    <xf numFmtId="167" fontId="6" fillId="0" borderId="0" xfId="0" applyNumberFormat="1" applyFont="1" applyAlignment="1">
      <alignment horizontal="left" vertical="center" indent="1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justify" vertical="center"/>
    </xf>
    <xf numFmtId="44" fontId="6" fillId="0" borderId="0" xfId="2" applyFont="1" applyBorder="1" applyAlignment="1">
      <alignment horizontal="right" vertical="center" wrapText="1"/>
    </xf>
    <xf numFmtId="165" fontId="15" fillId="0" borderId="0" xfId="0" applyNumberFormat="1" applyFont="1" applyFill="1" applyBorder="1" applyAlignment="1">
      <alignment vertical="center"/>
    </xf>
    <xf numFmtId="0" fontId="6" fillId="0" borderId="0" xfId="0" quotePrefix="1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top" wrapText="1"/>
    </xf>
    <xf numFmtId="2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165" fontId="15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Alignment="1">
      <alignment horizontal="center" vertical="center"/>
    </xf>
    <xf numFmtId="165" fontId="10" fillId="0" borderId="0" xfId="0" applyNumberFormat="1" applyFont="1" applyFill="1" applyBorder="1" applyAlignment="1">
      <alignment vertical="center"/>
    </xf>
    <xf numFmtId="167" fontId="6" fillId="0" borderId="0" xfId="0" applyNumberFormat="1" applyFont="1" applyAlignment="1">
      <alignment horizontal="left" vertical="center" wrapText="1" indent="1"/>
    </xf>
    <xf numFmtId="0" fontId="14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justify" vertical="center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justify" vertical="top"/>
    </xf>
    <xf numFmtId="0" fontId="13" fillId="0" borderId="0" xfId="0" applyFont="1" applyAlignment="1">
      <alignment vertical="center"/>
    </xf>
    <xf numFmtId="0" fontId="13" fillId="0" borderId="0" xfId="0" quotePrefix="1" applyFont="1" applyAlignment="1">
      <alignment horizontal="justify" vertical="center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justify" vertical="center"/>
    </xf>
    <xf numFmtId="2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top"/>
    </xf>
    <xf numFmtId="49" fontId="13" fillId="0" borderId="0" xfId="0" applyNumberFormat="1" applyFont="1" applyBorder="1" applyAlignment="1">
      <alignment horizontal="justify" vertical="center"/>
    </xf>
    <xf numFmtId="0" fontId="14" fillId="0" borderId="0" xfId="0" applyFont="1" applyAlignment="1">
      <alignment horizontal="left" vertical="top" wrapText="1"/>
    </xf>
    <xf numFmtId="49" fontId="3" fillId="0" borderId="0" xfId="0" applyNumberFormat="1" applyFont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</cellXfs>
  <cellStyles count="3">
    <cellStyle name="Monétaire" xfId="2" builtinId="4"/>
    <cellStyle name="Normal" xfId="0" builtinId="0"/>
    <cellStyle name="Titre 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1228724</xdr:colOff>
      <xdr:row>148</xdr:row>
      <xdr:rowOff>82550</xdr:rowOff>
    </xdr:from>
    <xdr:to>
      <xdr:col>2</xdr:col>
      <xdr:colOff>442594</xdr:colOff>
      <xdr:row>153</xdr:row>
      <xdr:rowOff>171450</xdr:rowOff>
    </xdr:to>
    <xdr:sp macro="" textlink="" fLocksText="0">
      <xdr:nvSpPr>
        <xdr:cNvPr id="3" name="Rectangl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771649" y="2844800"/>
          <a:ext cx="2357120" cy="12128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Cachet entreprise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5"/>
  <sheetViews>
    <sheetView tabSelected="1" view="pageLayout" topLeftCell="A82" zoomScaleNormal="100" workbookViewId="0">
      <selection activeCell="D144" sqref="D144:D146"/>
    </sheetView>
  </sheetViews>
  <sheetFormatPr baseColWidth="10" defaultRowHeight="35.25" customHeight="1" x14ac:dyDescent="0.2"/>
  <cols>
    <col min="1" max="1" width="7.7109375" style="19" customWidth="1"/>
    <col min="2" max="2" width="44.85546875" style="18" customWidth="1"/>
    <col min="3" max="3" width="7.7109375" style="18" customWidth="1"/>
    <col min="4" max="4" width="10.42578125" style="18" customWidth="1"/>
    <col min="5" max="5" width="12.85546875" style="20" customWidth="1"/>
    <col min="6" max="6" width="18.7109375" style="18" customWidth="1"/>
    <col min="7" max="7" width="11.42578125" style="23"/>
    <col min="8" max="8" width="12.42578125" style="18" customWidth="1"/>
    <col min="9" max="16384" width="11.42578125" style="18"/>
  </cols>
  <sheetData>
    <row r="1" spans="1:7" ht="30" customHeight="1" x14ac:dyDescent="0.2">
      <c r="A1" s="65" t="s">
        <v>8</v>
      </c>
      <c r="B1" s="65"/>
      <c r="C1" s="65"/>
      <c r="D1" s="65"/>
      <c r="E1" s="65"/>
      <c r="F1" s="65"/>
      <c r="G1" s="18"/>
    </row>
    <row r="2" spans="1:7" ht="30" customHeight="1" x14ac:dyDescent="0.2">
      <c r="A2" s="1"/>
      <c r="B2" s="2"/>
      <c r="C2" s="2"/>
      <c r="D2" s="2"/>
      <c r="E2" s="2"/>
      <c r="F2" s="24"/>
      <c r="G2" s="18"/>
    </row>
    <row r="3" spans="1:7" ht="30" customHeight="1" x14ac:dyDescent="0.2">
      <c r="A3" s="66" t="s">
        <v>10</v>
      </c>
      <c r="B3" s="67"/>
      <c r="C3" s="67"/>
      <c r="D3" s="67"/>
      <c r="E3" s="67"/>
      <c r="F3" s="68"/>
      <c r="G3" s="18"/>
    </row>
    <row r="4" spans="1:7" ht="17.25" customHeight="1" x14ac:dyDescent="0.2">
      <c r="B4" s="21"/>
      <c r="F4" s="21"/>
      <c r="G4" s="18"/>
    </row>
    <row r="5" spans="1:7" s="6" customFormat="1" ht="20.100000000000001" customHeight="1" x14ac:dyDescent="0.2">
      <c r="A5" s="3" t="s">
        <v>0</v>
      </c>
      <c r="B5" s="4" t="s">
        <v>9</v>
      </c>
      <c r="C5" s="4" t="s">
        <v>1</v>
      </c>
      <c r="D5" s="4" t="s">
        <v>2</v>
      </c>
      <c r="E5" s="4" t="s">
        <v>3</v>
      </c>
      <c r="F5" s="5" t="s">
        <v>4</v>
      </c>
    </row>
    <row r="6" spans="1:7" s="9" customFormat="1" ht="20.100000000000001" customHeight="1" x14ac:dyDescent="0.2">
      <c r="A6" s="32" t="s">
        <v>11</v>
      </c>
      <c r="B6" s="33" t="s">
        <v>13</v>
      </c>
      <c r="C6" s="34"/>
      <c r="D6" s="35"/>
      <c r="E6" s="32"/>
      <c r="F6" s="8"/>
    </row>
    <row r="7" spans="1:7" s="9" customFormat="1" ht="20.100000000000001" customHeight="1" x14ac:dyDescent="0.2">
      <c r="A7" s="15" t="s">
        <v>12</v>
      </c>
      <c r="B7" s="7" t="s">
        <v>228</v>
      </c>
      <c r="C7" s="16" t="s">
        <v>14</v>
      </c>
      <c r="D7" s="17">
        <v>1</v>
      </c>
      <c r="E7" s="36"/>
      <c r="F7" s="37"/>
      <c r="G7" s="8"/>
    </row>
    <row r="8" spans="1:7" s="9" customFormat="1" ht="20.100000000000001" customHeight="1" x14ac:dyDescent="0.2">
      <c r="A8" s="15"/>
      <c r="B8" s="7" t="s">
        <v>226</v>
      </c>
      <c r="C8" s="39" t="s">
        <v>227</v>
      </c>
      <c r="D8" s="17"/>
      <c r="E8" s="36"/>
      <c r="F8" s="37"/>
      <c r="G8" s="8"/>
    </row>
    <row r="9" spans="1:7" s="9" customFormat="1" ht="20.100000000000001" customHeight="1" x14ac:dyDescent="0.2">
      <c r="A9" s="15" t="s">
        <v>23</v>
      </c>
      <c r="B9" s="38" t="s">
        <v>15</v>
      </c>
      <c r="C9" s="16" t="s">
        <v>14</v>
      </c>
      <c r="D9" s="17">
        <v>1</v>
      </c>
      <c r="E9" s="36"/>
      <c r="F9" s="37"/>
      <c r="G9" s="8"/>
    </row>
    <row r="10" spans="1:7" s="9" customFormat="1" ht="20.100000000000001" customHeight="1" x14ac:dyDescent="0.2">
      <c r="A10" s="15" t="s">
        <v>24</v>
      </c>
      <c r="B10" s="7" t="s">
        <v>16</v>
      </c>
      <c r="C10" s="16" t="s">
        <v>14</v>
      </c>
      <c r="D10" s="17">
        <v>1</v>
      </c>
      <c r="E10" s="36"/>
      <c r="F10" s="37"/>
      <c r="G10" s="8"/>
    </row>
    <row r="11" spans="1:7" s="9" customFormat="1" ht="20.100000000000001" customHeight="1" x14ac:dyDescent="0.2">
      <c r="A11" s="15" t="s">
        <v>25</v>
      </c>
      <c r="B11" s="7" t="s">
        <v>17</v>
      </c>
      <c r="C11" s="39" t="s">
        <v>32</v>
      </c>
      <c r="D11" s="17"/>
      <c r="E11" s="36"/>
      <c r="F11" s="37"/>
      <c r="G11" s="8"/>
    </row>
    <row r="12" spans="1:7" s="9" customFormat="1" ht="20.100000000000001" customHeight="1" x14ac:dyDescent="0.2">
      <c r="A12" s="40" t="s">
        <v>26</v>
      </c>
      <c r="B12" s="33" t="s">
        <v>18</v>
      </c>
      <c r="C12" s="34"/>
      <c r="D12" s="17"/>
      <c r="E12" s="36"/>
      <c r="F12" s="37"/>
      <c r="G12" s="8"/>
    </row>
    <row r="13" spans="1:7" s="9" customFormat="1" ht="20.100000000000001" customHeight="1" x14ac:dyDescent="0.2">
      <c r="A13" s="15" t="s">
        <v>27</v>
      </c>
      <c r="B13" s="7" t="s">
        <v>19</v>
      </c>
      <c r="C13" s="16" t="s">
        <v>14</v>
      </c>
      <c r="D13" s="17">
        <v>1</v>
      </c>
      <c r="E13" s="36"/>
      <c r="F13" s="37"/>
      <c r="G13" s="8"/>
    </row>
    <row r="14" spans="1:7" s="9" customFormat="1" ht="20.100000000000001" customHeight="1" x14ac:dyDescent="0.2">
      <c r="A14" s="15" t="s">
        <v>28</v>
      </c>
      <c r="B14" s="7" t="s">
        <v>20</v>
      </c>
      <c r="C14" s="16" t="s">
        <v>21</v>
      </c>
      <c r="D14" s="29">
        <v>268</v>
      </c>
      <c r="E14" s="36"/>
      <c r="F14" s="37"/>
      <c r="G14" s="8"/>
    </row>
    <row r="15" spans="1:7" s="28" customFormat="1" ht="36.75" customHeight="1" x14ac:dyDescent="0.2">
      <c r="A15" s="41" t="s">
        <v>29</v>
      </c>
      <c r="B15" s="42" t="s">
        <v>51</v>
      </c>
      <c r="C15" s="43" t="s">
        <v>21</v>
      </c>
      <c r="D15" s="44">
        <v>10</v>
      </c>
      <c r="E15" s="45"/>
      <c r="F15" s="46"/>
      <c r="G15" s="27"/>
    </row>
    <row r="16" spans="1:7" s="9" customFormat="1" ht="20.100000000000001" customHeight="1" x14ac:dyDescent="0.2">
      <c r="A16" s="15" t="s">
        <v>30</v>
      </c>
      <c r="B16" s="7" t="s">
        <v>229</v>
      </c>
      <c r="C16" s="47" t="s">
        <v>14</v>
      </c>
      <c r="D16" s="17">
        <v>1</v>
      </c>
      <c r="E16" s="69"/>
      <c r="F16" s="37"/>
      <c r="G16" s="8"/>
    </row>
    <row r="17" spans="1:7" s="9" customFormat="1" ht="20.100000000000001" customHeight="1" x14ac:dyDescent="0.2">
      <c r="A17" s="15" t="s">
        <v>31</v>
      </c>
      <c r="B17" s="7" t="s">
        <v>22</v>
      </c>
      <c r="C17" s="47" t="s">
        <v>14</v>
      </c>
      <c r="D17" s="17">
        <v>1</v>
      </c>
      <c r="E17" s="36"/>
      <c r="F17" s="37"/>
      <c r="G17" s="8"/>
    </row>
    <row r="18" spans="1:7" s="9" customFormat="1" ht="20.100000000000001" customHeight="1" x14ac:dyDescent="0.2">
      <c r="A18" s="40" t="s">
        <v>34</v>
      </c>
      <c r="B18" s="33" t="s">
        <v>35</v>
      </c>
      <c r="C18" s="16"/>
      <c r="D18" s="17"/>
      <c r="E18" s="36"/>
      <c r="F18" s="37"/>
      <c r="G18" s="8"/>
    </row>
    <row r="19" spans="1:7" s="9" customFormat="1" ht="20.100000000000001" customHeight="1" x14ac:dyDescent="0.2">
      <c r="A19" s="15" t="s">
        <v>36</v>
      </c>
      <c r="B19" s="7" t="s">
        <v>37</v>
      </c>
      <c r="C19" s="16" t="s">
        <v>21</v>
      </c>
      <c r="D19" s="29">
        <v>16</v>
      </c>
      <c r="E19" s="36"/>
      <c r="F19" s="37"/>
      <c r="G19" s="8"/>
    </row>
    <row r="20" spans="1:7" s="9" customFormat="1" ht="20.100000000000001" customHeight="1" x14ac:dyDescent="0.2">
      <c r="A20" s="15" t="s">
        <v>38</v>
      </c>
      <c r="B20" s="7" t="s">
        <v>39</v>
      </c>
      <c r="C20" s="16" t="s">
        <v>21</v>
      </c>
      <c r="D20" s="29">
        <v>3.5</v>
      </c>
      <c r="E20" s="36"/>
      <c r="F20" s="37"/>
      <c r="G20" s="8"/>
    </row>
    <row r="21" spans="1:7" s="9" customFormat="1" ht="20.100000000000001" customHeight="1" x14ac:dyDescent="0.2">
      <c r="A21" s="15" t="s">
        <v>40</v>
      </c>
      <c r="B21" s="7" t="s">
        <v>41</v>
      </c>
      <c r="C21" s="16" t="s">
        <v>46</v>
      </c>
      <c r="D21" s="29">
        <v>140</v>
      </c>
      <c r="E21" s="36"/>
      <c r="F21" s="37"/>
      <c r="G21" s="8"/>
    </row>
    <row r="22" spans="1:7" s="9" customFormat="1" ht="20.100000000000001" customHeight="1" x14ac:dyDescent="0.2">
      <c r="A22" s="15"/>
      <c r="B22" s="31" t="s">
        <v>71</v>
      </c>
      <c r="C22" s="16" t="s">
        <v>47</v>
      </c>
      <c r="D22" s="29">
        <v>7193</v>
      </c>
      <c r="E22" s="36"/>
      <c r="F22" s="37"/>
      <c r="G22" s="8"/>
    </row>
    <row r="23" spans="1:7" s="9" customFormat="1" ht="20.100000000000001" customHeight="1" x14ac:dyDescent="0.2">
      <c r="A23" s="15" t="s">
        <v>42</v>
      </c>
      <c r="B23" s="7" t="s">
        <v>50</v>
      </c>
      <c r="C23" s="16" t="s">
        <v>48</v>
      </c>
      <c r="D23" s="29">
        <v>5.5</v>
      </c>
      <c r="E23" s="36"/>
      <c r="F23" s="37"/>
      <c r="G23" s="8"/>
    </row>
    <row r="24" spans="1:7" s="9" customFormat="1" ht="20.100000000000001" customHeight="1" x14ac:dyDescent="0.2">
      <c r="A24" s="15" t="s">
        <v>43</v>
      </c>
      <c r="B24" s="7" t="s">
        <v>49</v>
      </c>
      <c r="C24" s="16" t="s">
        <v>48</v>
      </c>
      <c r="D24" s="29">
        <v>72</v>
      </c>
      <c r="E24" s="36"/>
      <c r="F24" s="37"/>
      <c r="G24" s="8"/>
    </row>
    <row r="25" spans="1:7" s="9" customFormat="1" ht="20.100000000000001" customHeight="1" x14ac:dyDescent="0.2">
      <c r="A25" s="15" t="s">
        <v>44</v>
      </c>
      <c r="B25" s="38" t="s">
        <v>45</v>
      </c>
      <c r="C25" s="16" t="s">
        <v>1</v>
      </c>
      <c r="D25" s="17">
        <v>1</v>
      </c>
      <c r="E25" s="36"/>
      <c r="F25" s="37"/>
      <c r="G25" s="8"/>
    </row>
    <row r="26" spans="1:7" s="9" customFormat="1" ht="20.100000000000001" customHeight="1" x14ac:dyDescent="0.2">
      <c r="A26" s="40" t="s">
        <v>52</v>
      </c>
      <c r="B26" s="33" t="s">
        <v>53</v>
      </c>
      <c r="C26" s="34"/>
      <c r="D26" s="17"/>
      <c r="E26" s="36"/>
      <c r="F26" s="37"/>
      <c r="G26" s="8"/>
    </row>
    <row r="27" spans="1:7" s="9" customFormat="1" ht="20.100000000000001" customHeight="1" x14ac:dyDescent="0.2">
      <c r="A27" s="15" t="s">
        <v>54</v>
      </c>
      <c r="B27" s="7" t="s">
        <v>55</v>
      </c>
      <c r="C27" s="64" t="s">
        <v>33</v>
      </c>
      <c r="D27" s="64"/>
      <c r="E27" s="64"/>
      <c r="F27" s="37"/>
      <c r="G27" s="8"/>
    </row>
    <row r="28" spans="1:7" s="9" customFormat="1" ht="20.100000000000001" customHeight="1" x14ac:dyDescent="0.2">
      <c r="A28" s="15" t="s">
        <v>56</v>
      </c>
      <c r="B28" s="7" t="s">
        <v>57</v>
      </c>
      <c r="C28" s="16" t="s">
        <v>58</v>
      </c>
      <c r="D28" s="29">
        <f>D32</f>
        <v>768</v>
      </c>
      <c r="E28" s="36"/>
      <c r="F28" s="37"/>
      <c r="G28" s="8"/>
    </row>
    <row r="29" spans="1:7" s="9" customFormat="1" ht="20.100000000000001" customHeight="1" x14ac:dyDescent="0.2">
      <c r="A29" s="15" t="s">
        <v>59</v>
      </c>
      <c r="B29" s="7" t="s">
        <v>60</v>
      </c>
      <c r="C29" s="16" t="s">
        <v>48</v>
      </c>
      <c r="D29" s="29">
        <v>8</v>
      </c>
      <c r="E29" s="36"/>
      <c r="F29" s="37"/>
      <c r="G29" s="8"/>
    </row>
    <row r="30" spans="1:7" s="9" customFormat="1" ht="20.100000000000001" customHeight="1" x14ac:dyDescent="0.2">
      <c r="A30" s="15" t="s">
        <v>61</v>
      </c>
      <c r="B30" s="7" t="s">
        <v>62</v>
      </c>
      <c r="C30" s="16" t="s">
        <v>1</v>
      </c>
      <c r="D30" s="17">
        <v>4</v>
      </c>
      <c r="E30" s="36"/>
      <c r="F30" s="37"/>
      <c r="G30" s="8"/>
    </row>
    <row r="31" spans="1:7" s="9" customFormat="1" ht="20.100000000000001" customHeight="1" x14ac:dyDescent="0.2">
      <c r="A31" s="15" t="s">
        <v>63</v>
      </c>
      <c r="B31" s="7" t="s">
        <v>64</v>
      </c>
      <c r="C31" s="16" t="s">
        <v>48</v>
      </c>
      <c r="D31" s="29">
        <v>84</v>
      </c>
      <c r="E31" s="36"/>
      <c r="F31" s="37"/>
      <c r="G31" s="8"/>
    </row>
    <row r="32" spans="1:7" s="9" customFormat="1" ht="20.100000000000001" customHeight="1" x14ac:dyDescent="0.2">
      <c r="A32" s="15" t="s">
        <v>65</v>
      </c>
      <c r="B32" s="7" t="s">
        <v>67</v>
      </c>
      <c r="C32" s="16" t="s">
        <v>58</v>
      </c>
      <c r="D32" s="29">
        <v>768</v>
      </c>
      <c r="E32" s="36"/>
      <c r="F32" s="37"/>
      <c r="G32" s="8"/>
    </row>
    <row r="33" spans="1:7" s="9" customFormat="1" ht="20.100000000000001" customHeight="1" x14ac:dyDescent="0.2">
      <c r="A33" s="15" t="s">
        <v>66</v>
      </c>
      <c r="B33" s="30" t="s">
        <v>68</v>
      </c>
      <c r="C33" s="16"/>
      <c r="D33" s="29"/>
      <c r="E33" s="36"/>
      <c r="F33" s="37"/>
      <c r="G33" s="8"/>
    </row>
    <row r="34" spans="1:7" s="9" customFormat="1" ht="20.100000000000001" customHeight="1" x14ac:dyDescent="0.2">
      <c r="A34" s="15"/>
      <c r="B34" s="31" t="s">
        <v>69</v>
      </c>
      <c r="C34" s="16" t="s">
        <v>58</v>
      </c>
      <c r="D34" s="29">
        <v>9.5</v>
      </c>
      <c r="E34" s="36"/>
      <c r="F34" s="37"/>
      <c r="G34" s="8"/>
    </row>
    <row r="35" spans="1:7" s="9" customFormat="1" ht="20.100000000000001" customHeight="1" x14ac:dyDescent="0.2">
      <c r="A35" s="15"/>
      <c r="B35" s="31" t="s">
        <v>70</v>
      </c>
      <c r="C35" s="16" t="s">
        <v>58</v>
      </c>
      <c r="D35" s="29">
        <v>21</v>
      </c>
      <c r="E35" s="36"/>
      <c r="F35" s="37"/>
      <c r="G35" s="8"/>
    </row>
    <row r="36" spans="1:7" s="9" customFormat="1" ht="20.100000000000001" customHeight="1" x14ac:dyDescent="0.2">
      <c r="A36" s="40" t="s">
        <v>72</v>
      </c>
      <c r="B36" s="33" t="s">
        <v>73</v>
      </c>
      <c r="C36" s="34"/>
      <c r="D36" s="17"/>
      <c r="E36" s="36"/>
      <c r="F36" s="37"/>
      <c r="G36" s="8"/>
    </row>
    <row r="37" spans="1:7" s="9" customFormat="1" ht="20.100000000000001" customHeight="1" x14ac:dyDescent="0.2">
      <c r="A37" s="15" t="s">
        <v>74</v>
      </c>
      <c r="B37" s="30" t="s">
        <v>75</v>
      </c>
      <c r="C37" s="16"/>
      <c r="D37" s="17"/>
      <c r="E37" s="36"/>
      <c r="F37" s="37"/>
      <c r="G37" s="8"/>
    </row>
    <row r="38" spans="1:7" s="9" customFormat="1" ht="20.100000000000001" customHeight="1" x14ac:dyDescent="0.2">
      <c r="A38" s="15"/>
      <c r="B38" s="31" t="s">
        <v>91</v>
      </c>
      <c r="C38" s="16" t="s">
        <v>58</v>
      </c>
      <c r="D38" s="29">
        <v>28</v>
      </c>
      <c r="E38" s="36"/>
      <c r="F38" s="37"/>
      <c r="G38" s="8"/>
    </row>
    <row r="39" spans="1:7" s="9" customFormat="1" ht="20.100000000000001" customHeight="1" x14ac:dyDescent="0.2">
      <c r="A39" s="15"/>
      <c r="B39" s="31" t="s">
        <v>90</v>
      </c>
      <c r="C39" s="16" t="s">
        <v>58</v>
      </c>
      <c r="D39" s="29">
        <v>380</v>
      </c>
      <c r="E39" s="36"/>
      <c r="F39" s="37"/>
      <c r="G39" s="8"/>
    </row>
    <row r="40" spans="1:7" s="9" customFormat="1" ht="20.100000000000001" customHeight="1" x14ac:dyDescent="0.2">
      <c r="A40" s="15"/>
      <c r="B40" s="31" t="s">
        <v>92</v>
      </c>
      <c r="C40" s="16" t="s">
        <v>58</v>
      </c>
      <c r="D40" s="29">
        <v>293</v>
      </c>
      <c r="E40" s="36"/>
      <c r="F40" s="37"/>
      <c r="G40" s="8"/>
    </row>
    <row r="41" spans="1:7" s="9" customFormat="1" ht="20.100000000000001" customHeight="1" x14ac:dyDescent="0.2">
      <c r="A41" s="15"/>
      <c r="B41" s="31" t="s">
        <v>189</v>
      </c>
      <c r="C41" s="16" t="s">
        <v>47</v>
      </c>
      <c r="D41" s="29">
        <v>323</v>
      </c>
      <c r="E41" s="36"/>
      <c r="F41" s="37"/>
      <c r="G41" s="8"/>
    </row>
    <row r="42" spans="1:7" s="9" customFormat="1" ht="20.100000000000001" customHeight="1" x14ac:dyDescent="0.2">
      <c r="A42" s="15" t="s">
        <v>76</v>
      </c>
      <c r="B42" s="30" t="s">
        <v>99</v>
      </c>
      <c r="C42" s="16"/>
      <c r="D42" s="29"/>
      <c r="E42" s="36"/>
      <c r="F42" s="37"/>
      <c r="G42" s="8"/>
    </row>
    <row r="43" spans="1:7" s="9" customFormat="1" ht="20.100000000000001" customHeight="1" x14ac:dyDescent="0.2">
      <c r="A43" s="16"/>
      <c r="B43" s="31" t="s">
        <v>93</v>
      </c>
      <c r="C43" s="16" t="s">
        <v>46</v>
      </c>
      <c r="D43" s="29">
        <v>27</v>
      </c>
      <c r="E43" s="36"/>
      <c r="F43" s="37"/>
      <c r="G43" s="8"/>
    </row>
    <row r="44" spans="1:7" s="9" customFormat="1" ht="20.100000000000001" customHeight="1" x14ac:dyDescent="0.2">
      <c r="A44" s="16"/>
      <c r="B44" s="31" t="s">
        <v>94</v>
      </c>
      <c r="C44" s="16" t="s">
        <v>58</v>
      </c>
      <c r="D44" s="29">
        <v>270</v>
      </c>
      <c r="E44" s="36"/>
      <c r="F44" s="37"/>
      <c r="G44" s="8"/>
    </row>
    <row r="45" spans="1:7" s="9" customFormat="1" ht="20.100000000000001" customHeight="1" x14ac:dyDescent="0.2">
      <c r="A45" s="16"/>
      <c r="B45" s="31" t="s">
        <v>71</v>
      </c>
      <c r="C45" s="16" t="s">
        <v>47</v>
      </c>
      <c r="D45" s="29">
        <v>5694</v>
      </c>
      <c r="E45" s="36"/>
      <c r="F45" s="37"/>
      <c r="G45" s="8"/>
    </row>
    <row r="46" spans="1:7" s="9" customFormat="1" ht="20.100000000000001" customHeight="1" x14ac:dyDescent="0.2">
      <c r="A46" s="15" t="s">
        <v>78</v>
      </c>
      <c r="B46" s="7" t="s">
        <v>79</v>
      </c>
      <c r="C46" s="16" t="s">
        <v>58</v>
      </c>
      <c r="D46" s="29">
        <v>148</v>
      </c>
      <c r="E46" s="36"/>
      <c r="F46" s="37"/>
      <c r="G46" s="8"/>
    </row>
    <row r="47" spans="1:7" s="9" customFormat="1" ht="20.100000000000001" customHeight="1" x14ac:dyDescent="0.2">
      <c r="A47" s="15" t="s">
        <v>80</v>
      </c>
      <c r="B47" s="30" t="s">
        <v>81</v>
      </c>
      <c r="C47" s="16"/>
      <c r="D47" s="29"/>
      <c r="E47" s="36"/>
      <c r="F47" s="37"/>
      <c r="G47" s="8"/>
    </row>
    <row r="48" spans="1:7" s="9" customFormat="1" ht="32.25" customHeight="1" x14ac:dyDescent="0.2">
      <c r="B48" s="49" t="s">
        <v>88</v>
      </c>
      <c r="C48" s="39" t="s">
        <v>89</v>
      </c>
      <c r="D48" s="17"/>
      <c r="E48" s="36"/>
      <c r="F48" s="37"/>
      <c r="G48" s="8"/>
    </row>
    <row r="49" spans="1:7" s="9" customFormat="1" ht="20.100000000000001" customHeight="1" x14ac:dyDescent="0.2">
      <c r="B49" s="31" t="s">
        <v>96</v>
      </c>
      <c r="C49" s="16" t="s">
        <v>1</v>
      </c>
      <c r="D49" s="17">
        <v>2</v>
      </c>
      <c r="E49" s="36"/>
      <c r="F49" s="37"/>
      <c r="G49" s="8"/>
    </row>
    <row r="50" spans="1:7" s="9" customFormat="1" ht="20.100000000000001" customHeight="1" x14ac:dyDescent="0.2">
      <c r="B50" s="31" t="s">
        <v>97</v>
      </c>
      <c r="C50" s="16" t="s">
        <v>1</v>
      </c>
      <c r="D50" s="17">
        <v>2</v>
      </c>
      <c r="E50" s="36"/>
      <c r="F50" s="37"/>
      <c r="G50" s="8"/>
    </row>
    <row r="51" spans="1:7" s="9" customFormat="1" ht="20.100000000000001" customHeight="1" x14ac:dyDescent="0.2">
      <c r="B51" s="31" t="s">
        <v>95</v>
      </c>
      <c r="C51" s="16" t="s">
        <v>87</v>
      </c>
      <c r="D51" s="17">
        <v>2</v>
      </c>
      <c r="E51" s="36"/>
      <c r="F51" s="37"/>
      <c r="G51" s="8"/>
    </row>
    <row r="52" spans="1:7" s="9" customFormat="1" ht="20.100000000000001" customHeight="1" x14ac:dyDescent="0.2">
      <c r="A52" s="15" t="s">
        <v>82</v>
      </c>
      <c r="B52" s="7" t="s">
        <v>98</v>
      </c>
      <c r="C52" s="16" t="s">
        <v>58</v>
      </c>
      <c r="D52" s="29">
        <v>73</v>
      </c>
      <c r="E52" s="36"/>
      <c r="F52" s="37"/>
      <c r="G52" s="8"/>
    </row>
    <row r="53" spans="1:7" s="9" customFormat="1" ht="20.100000000000001" customHeight="1" x14ac:dyDescent="0.2">
      <c r="A53" s="15" t="s">
        <v>83</v>
      </c>
      <c r="B53" s="7" t="s">
        <v>84</v>
      </c>
      <c r="C53" s="16" t="s">
        <v>1</v>
      </c>
      <c r="D53" s="17">
        <v>1</v>
      </c>
      <c r="E53" s="36"/>
      <c r="F53" s="37"/>
      <c r="G53" s="8"/>
    </row>
    <row r="54" spans="1:7" s="9" customFormat="1" ht="20.100000000000001" customHeight="1" x14ac:dyDescent="0.2">
      <c r="A54" s="15" t="s">
        <v>85</v>
      </c>
      <c r="B54" s="7" t="s">
        <v>86</v>
      </c>
      <c r="C54" s="16" t="s">
        <v>87</v>
      </c>
      <c r="D54" s="17">
        <v>1</v>
      </c>
      <c r="E54" s="36"/>
      <c r="F54" s="37"/>
      <c r="G54" s="8"/>
    </row>
    <row r="55" spans="1:7" s="9" customFormat="1" ht="20.100000000000001" customHeight="1" x14ac:dyDescent="0.2">
      <c r="A55" s="40" t="s">
        <v>100</v>
      </c>
      <c r="B55" s="33" t="s">
        <v>101</v>
      </c>
      <c r="C55" s="34"/>
      <c r="D55" s="17"/>
      <c r="E55" s="36"/>
      <c r="F55" s="37"/>
      <c r="G55" s="8"/>
    </row>
    <row r="56" spans="1:7" s="9" customFormat="1" ht="20.100000000000001" customHeight="1" x14ac:dyDescent="0.2">
      <c r="A56" s="15" t="s">
        <v>102</v>
      </c>
      <c r="B56" s="30" t="s">
        <v>103</v>
      </c>
      <c r="C56" s="16"/>
      <c r="D56" s="17"/>
      <c r="E56" s="36"/>
      <c r="F56" s="37"/>
      <c r="G56" s="8"/>
    </row>
    <row r="57" spans="1:7" s="9" customFormat="1" ht="20.100000000000001" customHeight="1" x14ac:dyDescent="0.2">
      <c r="A57" s="15"/>
      <c r="B57" s="31" t="s">
        <v>161</v>
      </c>
      <c r="C57" s="16" t="s">
        <v>58</v>
      </c>
      <c r="D57" s="29">
        <v>336</v>
      </c>
      <c r="E57" s="36"/>
      <c r="F57" s="37"/>
      <c r="G57" s="8"/>
    </row>
    <row r="58" spans="1:7" s="9" customFormat="1" ht="20.100000000000001" customHeight="1" x14ac:dyDescent="0.2">
      <c r="A58" s="15"/>
      <c r="B58" s="31" t="s">
        <v>162</v>
      </c>
      <c r="C58" s="16" t="s">
        <v>58</v>
      </c>
      <c r="D58" s="29">
        <v>409</v>
      </c>
      <c r="E58" s="36"/>
      <c r="F58" s="37"/>
      <c r="G58" s="8"/>
    </row>
    <row r="59" spans="1:7" s="9" customFormat="1" ht="20.100000000000001" customHeight="1" x14ac:dyDescent="0.2">
      <c r="A59" s="15"/>
      <c r="B59" s="31" t="s">
        <v>163</v>
      </c>
      <c r="C59" s="16" t="s">
        <v>58</v>
      </c>
      <c r="D59" s="29">
        <v>43</v>
      </c>
      <c r="E59" s="36"/>
      <c r="F59" s="37"/>
      <c r="G59" s="8"/>
    </row>
    <row r="60" spans="1:7" s="9" customFormat="1" ht="20.100000000000001" customHeight="1" x14ac:dyDescent="0.2">
      <c r="A60" s="15"/>
      <c r="B60" s="31" t="s">
        <v>164</v>
      </c>
      <c r="C60" s="16" t="s">
        <v>58</v>
      </c>
      <c r="D60" s="29">
        <v>10</v>
      </c>
      <c r="E60" s="36"/>
      <c r="F60" s="37"/>
      <c r="G60" s="8"/>
    </row>
    <row r="61" spans="1:7" s="9" customFormat="1" ht="20.100000000000001" customHeight="1" x14ac:dyDescent="0.2">
      <c r="A61" s="15"/>
      <c r="B61" s="31" t="s">
        <v>165</v>
      </c>
      <c r="C61" s="16" t="s">
        <v>58</v>
      </c>
      <c r="D61" s="29">
        <v>2.5</v>
      </c>
      <c r="E61" s="36"/>
      <c r="F61" s="37"/>
      <c r="G61" s="8"/>
    </row>
    <row r="62" spans="1:7" s="9" customFormat="1" ht="20.100000000000001" customHeight="1" x14ac:dyDescent="0.2">
      <c r="A62" s="15"/>
      <c r="B62" s="31" t="s">
        <v>166</v>
      </c>
      <c r="C62" s="16" t="s">
        <v>58</v>
      </c>
      <c r="D62" s="29">
        <v>3</v>
      </c>
      <c r="E62" s="36"/>
      <c r="F62" s="37"/>
      <c r="G62" s="8"/>
    </row>
    <row r="63" spans="1:7" s="9" customFormat="1" ht="20.100000000000001" customHeight="1" x14ac:dyDescent="0.2">
      <c r="A63" s="15"/>
      <c r="B63" s="31" t="s">
        <v>167</v>
      </c>
      <c r="C63" s="16" t="s">
        <v>58</v>
      </c>
      <c r="D63" s="29">
        <v>26.5</v>
      </c>
      <c r="E63" s="36"/>
      <c r="F63" s="37"/>
      <c r="G63" s="8"/>
    </row>
    <row r="64" spans="1:7" s="9" customFormat="1" ht="20.100000000000001" customHeight="1" x14ac:dyDescent="0.2">
      <c r="A64" s="15" t="s">
        <v>104</v>
      </c>
      <c r="B64" s="30" t="s">
        <v>128</v>
      </c>
      <c r="C64" s="16"/>
      <c r="D64" s="29"/>
      <c r="E64" s="36"/>
      <c r="F64" s="37"/>
      <c r="G64" s="8"/>
    </row>
    <row r="65" spans="1:7" s="9" customFormat="1" ht="20.100000000000001" customHeight="1" x14ac:dyDescent="0.2">
      <c r="A65" s="16"/>
      <c r="B65" s="31" t="s">
        <v>93</v>
      </c>
      <c r="C65" s="16" t="s">
        <v>46</v>
      </c>
      <c r="D65" s="29">
        <v>11.1</v>
      </c>
      <c r="E65" s="36"/>
      <c r="F65" s="37"/>
      <c r="G65" s="8"/>
    </row>
    <row r="66" spans="1:7" s="9" customFormat="1" ht="20.100000000000001" customHeight="1" x14ac:dyDescent="0.2">
      <c r="A66" s="16"/>
      <c r="B66" s="31" t="s">
        <v>94</v>
      </c>
      <c r="C66" s="16" t="s">
        <v>58</v>
      </c>
      <c r="D66" s="29">
        <v>94</v>
      </c>
      <c r="E66" s="36"/>
      <c r="F66" s="37"/>
      <c r="G66" s="8"/>
    </row>
    <row r="67" spans="1:7" s="9" customFormat="1" ht="20.100000000000001" customHeight="1" x14ac:dyDescent="0.2">
      <c r="A67" s="16"/>
      <c r="B67" s="31" t="s">
        <v>71</v>
      </c>
      <c r="C67" s="16" t="s">
        <v>47</v>
      </c>
      <c r="D67" s="29">
        <v>4149</v>
      </c>
      <c r="E67" s="36"/>
      <c r="F67" s="37"/>
      <c r="G67" s="8"/>
    </row>
    <row r="68" spans="1:7" s="9" customFormat="1" ht="20.100000000000001" customHeight="1" x14ac:dyDescent="0.2">
      <c r="A68" s="16" t="s">
        <v>108</v>
      </c>
      <c r="B68" s="7" t="s">
        <v>109</v>
      </c>
      <c r="C68" s="50" t="s">
        <v>110</v>
      </c>
      <c r="D68" s="29"/>
      <c r="E68" s="36"/>
      <c r="F68" s="37"/>
      <c r="G68" s="8"/>
    </row>
    <row r="69" spans="1:7" s="9" customFormat="1" ht="20.100000000000001" customHeight="1" x14ac:dyDescent="0.2">
      <c r="A69" s="40" t="s">
        <v>111</v>
      </c>
      <c r="B69" s="33" t="s">
        <v>112</v>
      </c>
      <c r="C69" s="34"/>
      <c r="D69" s="17"/>
      <c r="E69" s="36"/>
      <c r="F69" s="37"/>
      <c r="G69" s="8"/>
    </row>
    <row r="70" spans="1:7" s="9" customFormat="1" ht="20.100000000000001" customHeight="1" x14ac:dyDescent="0.2">
      <c r="A70" s="15" t="s">
        <v>113</v>
      </c>
      <c r="B70" s="54" t="s">
        <v>185</v>
      </c>
      <c r="D70" s="17"/>
      <c r="E70" s="36"/>
      <c r="F70" s="37"/>
      <c r="G70" s="8"/>
    </row>
    <row r="71" spans="1:7" s="9" customFormat="1" ht="20.100000000000001" customHeight="1" x14ac:dyDescent="0.2">
      <c r="A71" s="15"/>
      <c r="B71" s="7" t="s">
        <v>114</v>
      </c>
      <c r="C71" s="61" t="s">
        <v>58</v>
      </c>
      <c r="D71" s="29">
        <v>147</v>
      </c>
      <c r="E71" s="36"/>
      <c r="F71" s="37"/>
      <c r="G71" s="8"/>
    </row>
    <row r="72" spans="1:7" s="9" customFormat="1" ht="20.100000000000001" customHeight="1" x14ac:dyDescent="0.2">
      <c r="A72" s="15"/>
      <c r="B72" s="7" t="s">
        <v>115</v>
      </c>
      <c r="C72" s="61" t="s">
        <v>58</v>
      </c>
      <c r="D72" s="29">
        <v>540</v>
      </c>
      <c r="E72" s="36"/>
      <c r="F72" s="37"/>
      <c r="G72" s="8"/>
    </row>
    <row r="73" spans="1:7" s="9" customFormat="1" ht="20.100000000000001" customHeight="1" x14ac:dyDescent="0.2">
      <c r="A73" s="15"/>
      <c r="B73" s="7" t="s">
        <v>186</v>
      </c>
      <c r="C73" s="61" t="s">
        <v>58</v>
      </c>
      <c r="D73" s="29">
        <v>83</v>
      </c>
      <c r="E73" s="36"/>
      <c r="F73" s="37"/>
      <c r="G73" s="8"/>
    </row>
    <row r="74" spans="1:7" s="9" customFormat="1" ht="20.100000000000001" customHeight="1" x14ac:dyDescent="0.2">
      <c r="A74" s="15"/>
      <c r="B74" s="7" t="s">
        <v>188</v>
      </c>
      <c r="C74" s="61" t="s">
        <v>47</v>
      </c>
      <c r="D74" s="29">
        <v>536</v>
      </c>
      <c r="E74" s="36"/>
      <c r="F74" s="37"/>
      <c r="G74" s="8"/>
    </row>
    <row r="75" spans="1:7" s="9" customFormat="1" ht="20.100000000000001" customHeight="1" x14ac:dyDescent="0.2">
      <c r="A75" s="16" t="s">
        <v>116</v>
      </c>
      <c r="B75" s="60" t="s">
        <v>187</v>
      </c>
      <c r="C75" s="61" t="s">
        <v>58</v>
      </c>
      <c r="D75" s="29">
        <v>776</v>
      </c>
      <c r="E75" s="36"/>
      <c r="F75" s="37"/>
      <c r="G75" s="8"/>
    </row>
    <row r="76" spans="1:7" s="9" customFormat="1" ht="20.100000000000001" customHeight="1" x14ac:dyDescent="0.2">
      <c r="A76" s="52"/>
      <c r="B76" s="53" t="s">
        <v>193</v>
      </c>
      <c r="C76" s="62" t="s">
        <v>48</v>
      </c>
      <c r="D76" s="29">
        <v>82</v>
      </c>
      <c r="E76" s="36"/>
      <c r="F76" s="37"/>
      <c r="G76" s="8"/>
    </row>
    <row r="77" spans="1:7" s="9" customFormat="1" ht="20.100000000000001" customHeight="1" x14ac:dyDescent="0.2">
      <c r="A77" s="16"/>
      <c r="B77" s="51" t="s">
        <v>192</v>
      </c>
      <c r="C77" s="61" t="s">
        <v>48</v>
      </c>
      <c r="D77" s="29">
        <v>17</v>
      </c>
      <c r="E77" s="36"/>
      <c r="F77" s="37"/>
      <c r="G77" s="8"/>
    </row>
    <row r="78" spans="1:7" s="9" customFormat="1" ht="20.100000000000001" customHeight="1" x14ac:dyDescent="0.2">
      <c r="A78" s="16" t="s">
        <v>117</v>
      </c>
      <c r="B78" s="63" t="s">
        <v>190</v>
      </c>
      <c r="C78" s="61"/>
      <c r="D78" s="29"/>
      <c r="E78" s="36"/>
      <c r="F78" s="37"/>
      <c r="G78" s="8"/>
    </row>
    <row r="79" spans="1:7" s="9" customFormat="1" ht="20.100000000000001" customHeight="1" x14ac:dyDescent="0.2">
      <c r="A79" s="16"/>
      <c r="B79" s="51" t="s">
        <v>114</v>
      </c>
      <c r="C79" s="61" t="s">
        <v>58</v>
      </c>
      <c r="D79" s="29">
        <v>34</v>
      </c>
      <c r="E79" s="36"/>
      <c r="F79" s="37"/>
      <c r="G79" s="8"/>
    </row>
    <row r="80" spans="1:7" s="9" customFormat="1" ht="20.100000000000001" customHeight="1" x14ac:dyDescent="0.2">
      <c r="B80" s="51" t="s">
        <v>191</v>
      </c>
      <c r="C80" s="61" t="s">
        <v>58</v>
      </c>
      <c r="D80" s="29">
        <v>120</v>
      </c>
      <c r="E80" s="36"/>
      <c r="F80" s="37"/>
      <c r="G80" s="8"/>
    </row>
    <row r="81" spans="1:7" s="9" customFormat="1" ht="20.100000000000001" customHeight="1" x14ac:dyDescent="0.2">
      <c r="A81" s="16" t="s">
        <v>118</v>
      </c>
      <c r="B81" s="60" t="s">
        <v>77</v>
      </c>
      <c r="C81" s="61"/>
      <c r="D81" s="29"/>
      <c r="E81" s="36"/>
      <c r="F81" s="37"/>
      <c r="G81" s="8"/>
    </row>
    <row r="82" spans="1:7" s="9" customFormat="1" ht="20.100000000000001" customHeight="1" x14ac:dyDescent="0.2">
      <c r="A82" s="16"/>
      <c r="B82" s="7" t="s">
        <v>105</v>
      </c>
      <c r="C82" s="61" t="s">
        <v>46</v>
      </c>
      <c r="D82" s="29">
        <v>7.1</v>
      </c>
      <c r="E82" s="36"/>
      <c r="F82" s="37"/>
      <c r="G82" s="8"/>
    </row>
    <row r="83" spans="1:7" s="9" customFormat="1" ht="20.100000000000001" customHeight="1" x14ac:dyDescent="0.2">
      <c r="A83" s="16"/>
      <c r="B83" s="7" t="s">
        <v>106</v>
      </c>
      <c r="C83" s="61" t="s">
        <v>58</v>
      </c>
      <c r="D83" s="29">
        <v>106</v>
      </c>
      <c r="E83" s="36"/>
      <c r="F83" s="37"/>
      <c r="G83" s="8"/>
    </row>
    <row r="84" spans="1:7" s="9" customFormat="1" ht="20.100000000000001" customHeight="1" x14ac:dyDescent="0.2">
      <c r="A84" s="16"/>
      <c r="B84" s="7" t="s">
        <v>107</v>
      </c>
      <c r="C84" s="61" t="s">
        <v>47</v>
      </c>
      <c r="D84" s="29">
        <v>1270</v>
      </c>
      <c r="E84" s="36"/>
      <c r="F84" s="37"/>
      <c r="G84" s="8"/>
    </row>
    <row r="85" spans="1:7" s="9" customFormat="1" ht="20.100000000000001" customHeight="1" x14ac:dyDescent="0.2">
      <c r="A85" s="16" t="s">
        <v>119</v>
      </c>
      <c r="B85" s="30" t="s">
        <v>211</v>
      </c>
      <c r="C85" s="61"/>
      <c r="D85" s="29"/>
      <c r="E85" s="36"/>
      <c r="F85" s="37"/>
      <c r="G85" s="8"/>
    </row>
    <row r="86" spans="1:7" s="9" customFormat="1" ht="20.100000000000001" customHeight="1" x14ac:dyDescent="0.2">
      <c r="A86" s="16"/>
      <c r="B86" s="7" t="s">
        <v>194</v>
      </c>
      <c r="C86" s="61" t="s">
        <v>48</v>
      </c>
      <c r="D86" s="29">
        <v>7</v>
      </c>
      <c r="E86" s="36"/>
      <c r="F86" s="37"/>
      <c r="G86" s="8"/>
    </row>
    <row r="87" spans="1:7" s="9" customFormat="1" ht="20.100000000000001" customHeight="1" x14ac:dyDescent="0.2">
      <c r="A87" s="16"/>
      <c r="B87" s="7" t="s">
        <v>195</v>
      </c>
      <c r="C87" s="16" t="s">
        <v>48</v>
      </c>
      <c r="D87" s="29">
        <v>12</v>
      </c>
      <c r="E87" s="36"/>
      <c r="F87" s="37"/>
      <c r="G87" s="8"/>
    </row>
    <row r="88" spans="1:7" s="9" customFormat="1" ht="20.100000000000001" customHeight="1" x14ac:dyDescent="0.2">
      <c r="A88" s="16"/>
      <c r="B88" s="7" t="s">
        <v>196</v>
      </c>
      <c r="C88" s="16" t="s">
        <v>48</v>
      </c>
      <c r="D88" s="29">
        <v>6.5</v>
      </c>
      <c r="E88" s="36"/>
      <c r="F88" s="37"/>
      <c r="G88" s="8"/>
    </row>
    <row r="89" spans="1:7" s="9" customFormat="1" ht="20.100000000000001" customHeight="1" x14ac:dyDescent="0.2">
      <c r="A89" s="16"/>
      <c r="B89" s="7" t="s">
        <v>197</v>
      </c>
      <c r="C89" s="16" t="s">
        <v>48</v>
      </c>
      <c r="D89" s="29">
        <v>137.5</v>
      </c>
      <c r="E89" s="36"/>
      <c r="F89" s="37"/>
      <c r="G89" s="8"/>
    </row>
    <row r="90" spans="1:7" s="9" customFormat="1" ht="20.100000000000001" customHeight="1" x14ac:dyDescent="0.2">
      <c r="A90" s="16"/>
      <c r="B90" s="7" t="s">
        <v>198</v>
      </c>
      <c r="C90" s="16" t="s">
        <v>48</v>
      </c>
      <c r="D90" s="29">
        <v>12.5</v>
      </c>
      <c r="E90" s="36"/>
      <c r="F90" s="37"/>
      <c r="G90" s="8"/>
    </row>
    <row r="91" spans="1:7" s="9" customFormat="1" ht="20.100000000000001" customHeight="1" x14ac:dyDescent="0.2">
      <c r="A91" s="16"/>
      <c r="B91" s="7" t="s">
        <v>199</v>
      </c>
      <c r="C91" s="16" t="s">
        <v>48</v>
      </c>
      <c r="D91" s="29">
        <v>8</v>
      </c>
      <c r="E91" s="36"/>
      <c r="F91" s="37"/>
      <c r="G91" s="8"/>
    </row>
    <row r="92" spans="1:7" s="9" customFormat="1" ht="20.100000000000001" customHeight="1" x14ac:dyDescent="0.2">
      <c r="A92" s="16" t="s">
        <v>122</v>
      </c>
      <c r="B92" s="30" t="s">
        <v>201</v>
      </c>
      <c r="C92" s="16"/>
      <c r="D92" s="17"/>
      <c r="E92" s="36"/>
      <c r="F92" s="37"/>
      <c r="G92" s="8"/>
    </row>
    <row r="93" spans="1:7" s="9" customFormat="1" ht="20.100000000000001" customHeight="1" x14ac:dyDescent="0.2">
      <c r="A93" s="16"/>
      <c r="B93" s="7" t="s">
        <v>120</v>
      </c>
      <c r="C93" s="16" t="s">
        <v>1</v>
      </c>
      <c r="D93" s="17">
        <v>39</v>
      </c>
      <c r="E93" s="36"/>
      <c r="F93" s="37"/>
      <c r="G93" s="8"/>
    </row>
    <row r="94" spans="1:7" s="9" customFormat="1" ht="20.100000000000001" customHeight="1" x14ac:dyDescent="0.2">
      <c r="A94" s="16"/>
      <c r="B94" s="7" t="s">
        <v>121</v>
      </c>
      <c r="C94" s="16" t="s">
        <v>1</v>
      </c>
      <c r="D94" s="17">
        <v>4</v>
      </c>
      <c r="E94" s="36"/>
      <c r="F94" s="37"/>
      <c r="G94" s="8"/>
    </row>
    <row r="95" spans="1:7" s="9" customFormat="1" ht="20.100000000000001" customHeight="1" x14ac:dyDescent="0.2">
      <c r="A95" s="16"/>
      <c r="B95" s="7" t="s">
        <v>200</v>
      </c>
      <c r="C95" s="16" t="s">
        <v>1</v>
      </c>
      <c r="D95" s="17">
        <v>17</v>
      </c>
      <c r="E95" s="36"/>
      <c r="F95" s="37"/>
      <c r="G95" s="8"/>
    </row>
    <row r="96" spans="1:7" s="9" customFormat="1" ht="20.100000000000001" customHeight="1" x14ac:dyDescent="0.2">
      <c r="A96" s="40" t="s">
        <v>123</v>
      </c>
      <c r="B96" s="33" t="s">
        <v>124</v>
      </c>
      <c r="C96" s="34"/>
      <c r="D96" s="17"/>
      <c r="E96" s="36"/>
      <c r="F96" s="37"/>
      <c r="G96" s="8"/>
    </row>
    <row r="97" spans="1:7" s="9" customFormat="1" ht="20.100000000000001" customHeight="1" x14ac:dyDescent="0.2">
      <c r="A97" s="15" t="s">
        <v>125</v>
      </c>
      <c r="B97" s="55" t="s">
        <v>126</v>
      </c>
      <c r="C97" s="16"/>
      <c r="D97" s="17"/>
      <c r="E97" s="36"/>
      <c r="F97" s="37"/>
      <c r="G97" s="8"/>
    </row>
    <row r="98" spans="1:7" s="9" customFormat="1" ht="20.100000000000001" customHeight="1" x14ac:dyDescent="0.2">
      <c r="A98" s="15"/>
      <c r="B98" s="38" t="s">
        <v>202</v>
      </c>
      <c r="C98" s="16" t="s">
        <v>58</v>
      </c>
      <c r="D98" s="29">
        <v>183</v>
      </c>
      <c r="E98" s="36"/>
      <c r="F98" s="37"/>
      <c r="G98" s="8"/>
    </row>
    <row r="99" spans="1:7" s="9" customFormat="1" ht="20.100000000000001" customHeight="1" x14ac:dyDescent="0.2">
      <c r="A99" s="15"/>
      <c r="B99" s="38" t="s">
        <v>203</v>
      </c>
      <c r="C99" s="16" t="s">
        <v>58</v>
      </c>
      <c r="D99" s="29">
        <v>110</v>
      </c>
      <c r="E99" s="36"/>
      <c r="F99" s="37"/>
      <c r="G99" s="8"/>
    </row>
    <row r="100" spans="1:7" s="9" customFormat="1" ht="20.100000000000001" customHeight="1" x14ac:dyDescent="0.2">
      <c r="A100" s="15"/>
      <c r="B100" s="38" t="s">
        <v>204</v>
      </c>
      <c r="C100" s="16" t="s">
        <v>58</v>
      </c>
      <c r="D100" s="29">
        <v>33</v>
      </c>
      <c r="E100" s="36"/>
      <c r="F100" s="37"/>
      <c r="G100" s="8"/>
    </row>
    <row r="101" spans="1:7" s="9" customFormat="1" ht="20.100000000000001" customHeight="1" x14ac:dyDescent="0.2">
      <c r="A101" s="15"/>
      <c r="B101" s="38" t="s">
        <v>205</v>
      </c>
      <c r="C101" s="16" t="s">
        <v>58</v>
      </c>
      <c r="D101" s="29">
        <v>1447</v>
      </c>
      <c r="E101" s="36"/>
      <c r="F101" s="37"/>
      <c r="G101" s="8"/>
    </row>
    <row r="102" spans="1:7" s="9" customFormat="1" ht="20.100000000000001" customHeight="1" x14ac:dyDescent="0.2">
      <c r="A102" s="15"/>
      <c r="B102" s="38" t="s">
        <v>206</v>
      </c>
      <c r="C102" s="16" t="s">
        <v>48</v>
      </c>
      <c r="D102" s="29">
        <v>98</v>
      </c>
      <c r="E102" s="36"/>
      <c r="F102" s="37"/>
      <c r="G102" s="8"/>
    </row>
    <row r="103" spans="1:7" s="9" customFormat="1" ht="20.100000000000001" customHeight="1" x14ac:dyDescent="0.2">
      <c r="A103" s="15"/>
      <c r="B103" s="38" t="s">
        <v>207</v>
      </c>
      <c r="C103" s="16" t="s">
        <v>48</v>
      </c>
      <c r="D103" s="29">
        <v>67</v>
      </c>
      <c r="E103" s="36"/>
      <c r="F103" s="37"/>
      <c r="G103" s="8"/>
    </row>
    <row r="104" spans="1:7" s="9" customFormat="1" ht="20.100000000000001" customHeight="1" x14ac:dyDescent="0.2">
      <c r="A104" s="15"/>
      <c r="B104" s="38" t="s">
        <v>208</v>
      </c>
      <c r="C104" s="16" t="s">
        <v>48</v>
      </c>
      <c r="D104" s="29">
        <v>56</v>
      </c>
      <c r="E104" s="36"/>
      <c r="F104" s="37"/>
      <c r="G104" s="8"/>
    </row>
    <row r="105" spans="1:7" s="9" customFormat="1" ht="20.100000000000001" customHeight="1" x14ac:dyDescent="0.2">
      <c r="A105" s="15"/>
      <c r="B105" s="38" t="s">
        <v>209</v>
      </c>
      <c r="C105" s="16" t="s">
        <v>48</v>
      </c>
      <c r="D105" s="29">
        <v>106</v>
      </c>
      <c r="E105" s="36"/>
      <c r="F105" s="37"/>
      <c r="G105" s="8"/>
    </row>
    <row r="106" spans="1:7" s="9" customFormat="1" ht="20.100000000000001" customHeight="1" x14ac:dyDescent="0.2">
      <c r="A106" s="15" t="s">
        <v>127</v>
      </c>
      <c r="B106" s="55" t="s">
        <v>128</v>
      </c>
      <c r="C106" s="16"/>
      <c r="D106" s="17"/>
      <c r="E106" s="36"/>
      <c r="F106" s="37"/>
      <c r="G106" s="8"/>
    </row>
    <row r="107" spans="1:7" s="9" customFormat="1" ht="20.100000000000001" customHeight="1" x14ac:dyDescent="0.2">
      <c r="A107" s="15"/>
      <c r="B107" s="38" t="s">
        <v>105</v>
      </c>
      <c r="C107" s="16" t="s">
        <v>46</v>
      </c>
      <c r="D107" s="29">
        <v>4.5</v>
      </c>
      <c r="E107" s="36"/>
      <c r="F107" s="37"/>
      <c r="G107" s="8"/>
    </row>
    <row r="108" spans="1:7" s="9" customFormat="1" ht="20.100000000000001" customHeight="1" x14ac:dyDescent="0.2">
      <c r="A108" s="15"/>
      <c r="B108" s="38" t="s">
        <v>129</v>
      </c>
      <c r="C108" s="16" t="s">
        <v>58</v>
      </c>
      <c r="D108" s="29">
        <v>59</v>
      </c>
      <c r="E108" s="36"/>
      <c r="F108" s="37"/>
      <c r="G108" s="8"/>
    </row>
    <row r="109" spans="1:7" s="9" customFormat="1" ht="20.100000000000001" customHeight="1" x14ac:dyDescent="0.2">
      <c r="A109" s="15"/>
      <c r="B109" s="38" t="s">
        <v>107</v>
      </c>
      <c r="C109" s="16" t="s">
        <v>47</v>
      </c>
      <c r="D109" s="29">
        <v>1438</v>
      </c>
      <c r="E109" s="36"/>
      <c r="F109" s="37"/>
      <c r="G109" s="8"/>
    </row>
    <row r="110" spans="1:7" s="9" customFormat="1" ht="20.100000000000001" customHeight="1" x14ac:dyDescent="0.2">
      <c r="A110" s="15" t="s">
        <v>221</v>
      </c>
      <c r="B110" s="38" t="s">
        <v>222</v>
      </c>
      <c r="C110" s="16" t="s">
        <v>1</v>
      </c>
      <c r="D110" s="17">
        <v>18</v>
      </c>
      <c r="E110" s="36"/>
      <c r="F110" s="37"/>
      <c r="G110" s="8"/>
    </row>
    <row r="111" spans="1:7" s="9" customFormat="1" ht="20.100000000000001" customHeight="1" x14ac:dyDescent="0.2">
      <c r="A111" s="40" t="s">
        <v>130</v>
      </c>
      <c r="B111" s="33" t="s">
        <v>131</v>
      </c>
      <c r="C111" s="34"/>
      <c r="D111" s="17"/>
      <c r="E111" s="36"/>
      <c r="F111" s="37"/>
      <c r="G111" s="8"/>
    </row>
    <row r="112" spans="1:7" s="9" customFormat="1" ht="20.100000000000001" customHeight="1" x14ac:dyDescent="0.2">
      <c r="A112" s="15" t="s">
        <v>132</v>
      </c>
      <c r="B112" s="38" t="s">
        <v>133</v>
      </c>
      <c r="C112" s="50" t="s">
        <v>110</v>
      </c>
      <c r="D112" s="17"/>
      <c r="E112" s="36"/>
      <c r="F112" s="37"/>
      <c r="G112" s="8"/>
    </row>
    <row r="113" spans="1:7" s="9" customFormat="1" ht="20.100000000000001" customHeight="1" x14ac:dyDescent="0.2">
      <c r="A113" s="15" t="s">
        <v>168</v>
      </c>
      <c r="B113" s="55" t="s">
        <v>169</v>
      </c>
      <c r="C113" s="50"/>
      <c r="D113" s="17"/>
      <c r="E113" s="36"/>
      <c r="F113" s="37"/>
      <c r="G113" s="8"/>
    </row>
    <row r="114" spans="1:7" s="9" customFormat="1" ht="20.100000000000001" customHeight="1" x14ac:dyDescent="0.2">
      <c r="A114" s="15"/>
      <c r="B114" s="7" t="s">
        <v>170</v>
      </c>
      <c r="C114" s="16" t="s">
        <v>1</v>
      </c>
      <c r="D114" s="17">
        <v>1</v>
      </c>
      <c r="E114" s="36"/>
      <c r="F114" s="37"/>
      <c r="G114" s="8"/>
    </row>
    <row r="115" spans="1:7" s="9" customFormat="1" ht="20.100000000000001" customHeight="1" x14ac:dyDescent="0.2">
      <c r="A115" s="15"/>
      <c r="B115" s="38" t="s">
        <v>171</v>
      </c>
      <c r="C115" s="16" t="s">
        <v>1</v>
      </c>
      <c r="D115" s="17">
        <v>1</v>
      </c>
      <c r="E115" s="36"/>
      <c r="F115" s="37"/>
      <c r="G115" s="8"/>
    </row>
    <row r="116" spans="1:7" s="9" customFormat="1" ht="20.100000000000001" customHeight="1" x14ac:dyDescent="0.2">
      <c r="A116" s="15"/>
      <c r="B116" s="38" t="s">
        <v>172</v>
      </c>
      <c r="C116" s="16" t="s">
        <v>1</v>
      </c>
      <c r="D116" s="17">
        <v>1</v>
      </c>
      <c r="E116" s="36"/>
      <c r="F116" s="37"/>
      <c r="G116" s="8"/>
    </row>
    <row r="117" spans="1:7" s="9" customFormat="1" ht="20.100000000000001" customHeight="1" x14ac:dyDescent="0.2">
      <c r="A117" s="15" t="s">
        <v>173</v>
      </c>
      <c r="B117" s="55" t="s">
        <v>181</v>
      </c>
      <c r="C117" s="16"/>
      <c r="D117" s="17"/>
      <c r="E117" s="36"/>
      <c r="F117" s="37"/>
      <c r="G117" s="8"/>
    </row>
    <row r="118" spans="1:7" s="9" customFormat="1" ht="20.100000000000001" customHeight="1" x14ac:dyDescent="0.2">
      <c r="A118" s="15"/>
      <c r="B118" s="38" t="s">
        <v>175</v>
      </c>
      <c r="C118" s="16" t="s">
        <v>1</v>
      </c>
      <c r="D118" s="17">
        <v>2</v>
      </c>
      <c r="E118" s="36"/>
      <c r="F118" s="37"/>
      <c r="G118" s="8"/>
    </row>
    <row r="119" spans="1:7" s="9" customFormat="1" ht="20.100000000000001" customHeight="1" x14ac:dyDescent="0.2">
      <c r="A119" s="15"/>
      <c r="B119" s="38" t="s">
        <v>174</v>
      </c>
      <c r="C119" s="16" t="s">
        <v>1</v>
      </c>
      <c r="D119" s="17">
        <v>1</v>
      </c>
      <c r="E119" s="36"/>
      <c r="F119" s="37"/>
      <c r="G119" s="8"/>
    </row>
    <row r="120" spans="1:7" s="9" customFormat="1" ht="20.100000000000001" customHeight="1" x14ac:dyDescent="0.2">
      <c r="A120" s="15"/>
      <c r="B120" s="38" t="s">
        <v>176</v>
      </c>
      <c r="C120" s="16" t="s">
        <v>1</v>
      </c>
      <c r="D120" s="17">
        <v>5</v>
      </c>
      <c r="E120" s="36"/>
      <c r="F120" s="37"/>
      <c r="G120" s="8"/>
    </row>
    <row r="121" spans="1:7" s="9" customFormat="1" ht="20.100000000000001" customHeight="1" x14ac:dyDescent="0.2">
      <c r="A121" s="15"/>
      <c r="B121" s="38" t="s">
        <v>180</v>
      </c>
      <c r="C121" s="16" t="s">
        <v>1</v>
      </c>
      <c r="D121" s="17">
        <v>2</v>
      </c>
      <c r="E121" s="36"/>
      <c r="F121" s="37"/>
      <c r="G121" s="8"/>
    </row>
    <row r="122" spans="1:7" s="9" customFormat="1" ht="20.100000000000001" customHeight="1" x14ac:dyDescent="0.2">
      <c r="A122" s="15"/>
      <c r="B122" s="38" t="s">
        <v>177</v>
      </c>
      <c r="C122" s="16" t="s">
        <v>1</v>
      </c>
      <c r="D122" s="17">
        <v>1</v>
      </c>
      <c r="E122" s="36"/>
      <c r="F122" s="37"/>
      <c r="G122" s="8"/>
    </row>
    <row r="123" spans="1:7" s="9" customFormat="1" ht="20.100000000000001" customHeight="1" x14ac:dyDescent="0.2">
      <c r="A123" s="15"/>
      <c r="B123" s="38" t="s">
        <v>178</v>
      </c>
      <c r="C123" s="16" t="s">
        <v>1</v>
      </c>
      <c r="D123" s="17">
        <v>2</v>
      </c>
      <c r="E123" s="36"/>
      <c r="F123" s="37"/>
      <c r="G123" s="8"/>
    </row>
    <row r="124" spans="1:7" s="9" customFormat="1" ht="20.100000000000001" customHeight="1" x14ac:dyDescent="0.2">
      <c r="A124" s="15"/>
      <c r="B124" s="38" t="s">
        <v>179</v>
      </c>
      <c r="C124" s="16" t="s">
        <v>1</v>
      </c>
      <c r="D124" s="17">
        <v>2</v>
      </c>
      <c r="E124" s="36"/>
      <c r="F124" s="37"/>
      <c r="G124" s="8"/>
    </row>
    <row r="125" spans="1:7" s="9" customFormat="1" ht="20.100000000000001" customHeight="1" x14ac:dyDescent="0.2">
      <c r="A125" s="40" t="s">
        <v>134</v>
      </c>
      <c r="B125" s="33" t="s">
        <v>135</v>
      </c>
      <c r="C125" s="34"/>
      <c r="D125" s="17"/>
      <c r="E125" s="36"/>
      <c r="F125" s="37"/>
      <c r="G125" s="8"/>
    </row>
    <row r="126" spans="1:7" s="9" customFormat="1" ht="20.100000000000001" customHeight="1" x14ac:dyDescent="0.2">
      <c r="A126" s="15" t="s">
        <v>136</v>
      </c>
      <c r="B126" s="38" t="s">
        <v>137</v>
      </c>
      <c r="C126" s="16" t="s">
        <v>1</v>
      </c>
      <c r="D126" s="17">
        <v>2</v>
      </c>
      <c r="E126" s="36"/>
      <c r="F126" s="37"/>
      <c r="G126" s="8"/>
    </row>
    <row r="127" spans="1:7" s="9" customFormat="1" ht="20.100000000000001" customHeight="1" x14ac:dyDescent="0.2">
      <c r="A127" s="15" t="s">
        <v>138</v>
      </c>
      <c r="B127" s="38" t="s">
        <v>210</v>
      </c>
      <c r="C127" s="16" t="s">
        <v>48</v>
      </c>
      <c r="D127" s="29">
        <v>1.2</v>
      </c>
      <c r="E127" s="36"/>
      <c r="F127" s="37"/>
      <c r="G127" s="8"/>
    </row>
    <row r="128" spans="1:7" s="9" customFormat="1" ht="20.100000000000001" customHeight="1" x14ac:dyDescent="0.2">
      <c r="A128" s="40" t="s">
        <v>139</v>
      </c>
      <c r="B128" s="33" t="s">
        <v>140</v>
      </c>
      <c r="C128" s="34"/>
      <c r="D128" s="17"/>
      <c r="E128" s="36"/>
      <c r="F128" s="37"/>
      <c r="G128" s="8"/>
    </row>
    <row r="129" spans="1:7" s="9" customFormat="1" ht="20.100000000000001" customHeight="1" x14ac:dyDescent="0.2">
      <c r="A129" s="15" t="s">
        <v>141</v>
      </c>
      <c r="B129" s="7" t="s">
        <v>142</v>
      </c>
      <c r="C129" s="16" t="s">
        <v>48</v>
      </c>
      <c r="D129" s="29">
        <v>180</v>
      </c>
      <c r="E129" s="36"/>
      <c r="F129" s="37"/>
      <c r="G129" s="8"/>
    </row>
    <row r="130" spans="1:7" s="9" customFormat="1" ht="20.100000000000001" customHeight="1" x14ac:dyDescent="0.2">
      <c r="A130" s="15" t="s">
        <v>143</v>
      </c>
      <c r="B130" s="7" t="s">
        <v>144</v>
      </c>
      <c r="C130" s="16" t="s">
        <v>58</v>
      </c>
      <c r="D130" s="29">
        <v>536</v>
      </c>
      <c r="E130" s="36"/>
      <c r="F130" s="37"/>
      <c r="G130" s="8"/>
    </row>
    <row r="131" spans="1:7" s="9" customFormat="1" ht="20.100000000000001" customHeight="1" x14ac:dyDescent="0.2">
      <c r="A131" s="15" t="s">
        <v>217</v>
      </c>
      <c r="B131" s="7" t="s">
        <v>218</v>
      </c>
      <c r="C131" s="16" t="s">
        <v>48</v>
      </c>
      <c r="D131" s="29">
        <f>D129</f>
        <v>180</v>
      </c>
      <c r="E131" s="36"/>
      <c r="F131" s="37"/>
      <c r="G131" s="8"/>
    </row>
    <row r="132" spans="1:7" s="9" customFormat="1" ht="20.100000000000001" customHeight="1" x14ac:dyDescent="0.2">
      <c r="A132" s="40" t="s">
        <v>145</v>
      </c>
      <c r="B132" s="33" t="s">
        <v>146</v>
      </c>
      <c r="C132" s="34"/>
      <c r="D132" s="17"/>
      <c r="E132" s="36"/>
      <c r="F132" s="37"/>
      <c r="G132" s="8"/>
    </row>
    <row r="133" spans="1:7" s="9" customFormat="1" ht="20.100000000000001" customHeight="1" x14ac:dyDescent="0.2">
      <c r="A133" s="15" t="s">
        <v>147</v>
      </c>
      <c r="B133" s="38" t="s">
        <v>148</v>
      </c>
      <c r="C133" s="16" t="s">
        <v>1</v>
      </c>
      <c r="D133" s="17">
        <v>1</v>
      </c>
      <c r="E133" s="36"/>
      <c r="F133" s="37"/>
      <c r="G133" s="8"/>
    </row>
    <row r="134" spans="1:7" s="9" customFormat="1" ht="20.100000000000001" customHeight="1" x14ac:dyDescent="0.2">
      <c r="A134" s="15" t="s">
        <v>138</v>
      </c>
      <c r="B134" s="38" t="s">
        <v>149</v>
      </c>
      <c r="C134" s="16" t="s">
        <v>48</v>
      </c>
      <c r="D134" s="29">
        <v>39</v>
      </c>
      <c r="E134" s="36"/>
      <c r="F134" s="37"/>
      <c r="G134" s="8"/>
    </row>
    <row r="135" spans="1:7" s="9" customFormat="1" ht="20.100000000000001" customHeight="1" x14ac:dyDescent="0.2">
      <c r="A135" s="15" t="s">
        <v>150</v>
      </c>
      <c r="B135" s="38" t="s">
        <v>151</v>
      </c>
      <c r="C135" s="16" t="s">
        <v>48</v>
      </c>
      <c r="D135" s="29">
        <v>61</v>
      </c>
      <c r="E135" s="36"/>
      <c r="F135" s="37"/>
      <c r="G135" s="8"/>
    </row>
    <row r="136" spans="1:7" s="9" customFormat="1" ht="20.100000000000001" customHeight="1" x14ac:dyDescent="0.2">
      <c r="A136" s="15" t="s">
        <v>152</v>
      </c>
      <c r="B136" s="7" t="s">
        <v>153</v>
      </c>
      <c r="C136" s="16" t="s">
        <v>14</v>
      </c>
      <c r="D136" s="17">
        <v>1</v>
      </c>
      <c r="E136" s="36"/>
      <c r="F136" s="37"/>
      <c r="G136" s="8"/>
    </row>
    <row r="137" spans="1:7" s="9" customFormat="1" ht="20.100000000000001" customHeight="1" x14ac:dyDescent="0.2">
      <c r="A137" s="15" t="s">
        <v>154</v>
      </c>
      <c r="B137" s="7" t="s">
        <v>155</v>
      </c>
      <c r="C137" s="16" t="s">
        <v>14</v>
      </c>
      <c r="D137" s="17">
        <v>3</v>
      </c>
      <c r="E137" s="36"/>
      <c r="F137" s="37"/>
      <c r="G137" s="8"/>
    </row>
    <row r="138" spans="1:7" s="9" customFormat="1" ht="20.100000000000001" customHeight="1" x14ac:dyDescent="0.2">
      <c r="A138" s="15" t="s">
        <v>156</v>
      </c>
      <c r="B138" s="7" t="s">
        <v>157</v>
      </c>
      <c r="C138" s="16" t="s">
        <v>14</v>
      </c>
      <c r="D138" s="17">
        <v>1</v>
      </c>
      <c r="E138" s="36"/>
      <c r="F138" s="37"/>
      <c r="G138" s="8"/>
    </row>
    <row r="139" spans="1:7" s="9" customFormat="1" ht="20.100000000000001" customHeight="1" x14ac:dyDescent="0.2">
      <c r="A139" s="15" t="s">
        <v>158</v>
      </c>
      <c r="B139" s="7" t="s">
        <v>159</v>
      </c>
      <c r="C139" s="16" t="s">
        <v>1</v>
      </c>
      <c r="D139" s="17">
        <v>2</v>
      </c>
      <c r="E139" s="36"/>
      <c r="F139" s="37"/>
      <c r="G139" s="8"/>
    </row>
    <row r="140" spans="1:7" s="9" customFormat="1" ht="20.100000000000001" customHeight="1" x14ac:dyDescent="0.2">
      <c r="A140" s="15" t="s">
        <v>160</v>
      </c>
      <c r="B140" s="7" t="s">
        <v>216</v>
      </c>
      <c r="C140" s="16" t="s">
        <v>48</v>
      </c>
      <c r="D140" s="29">
        <v>23</v>
      </c>
      <c r="E140" s="36"/>
      <c r="F140" s="37"/>
      <c r="G140" s="8"/>
    </row>
    <row r="141" spans="1:7" s="9" customFormat="1" ht="20.100000000000001" customHeight="1" x14ac:dyDescent="0.2">
      <c r="A141" s="15" t="s">
        <v>219</v>
      </c>
      <c r="B141" s="7" t="s">
        <v>220</v>
      </c>
      <c r="C141" s="16" t="s">
        <v>1</v>
      </c>
      <c r="D141" s="17">
        <v>12</v>
      </c>
      <c r="E141" s="36"/>
      <c r="F141" s="37"/>
      <c r="G141" s="8"/>
    </row>
    <row r="142" spans="1:7" s="9" customFormat="1" ht="20.100000000000001" customHeight="1" x14ac:dyDescent="0.2">
      <c r="A142" s="56" t="s">
        <v>182</v>
      </c>
      <c r="B142" s="57" t="s">
        <v>183</v>
      </c>
      <c r="C142" s="58"/>
      <c r="D142" s="17"/>
      <c r="E142" s="36"/>
      <c r="F142" s="48"/>
    </row>
    <row r="143" spans="1:7" s="9" customFormat="1" ht="20.100000000000001" customHeight="1" x14ac:dyDescent="0.2">
      <c r="A143" s="15" t="s">
        <v>223</v>
      </c>
      <c r="B143" s="30" t="s">
        <v>212</v>
      </c>
      <c r="C143" s="16"/>
      <c r="D143" s="17"/>
      <c r="E143" s="36"/>
      <c r="F143" s="37"/>
      <c r="G143" s="8"/>
    </row>
    <row r="144" spans="1:7" s="9" customFormat="1" ht="20.100000000000001" customHeight="1" x14ac:dyDescent="0.2">
      <c r="A144" s="59"/>
      <c r="B144" s="7" t="s">
        <v>213</v>
      </c>
      <c r="C144" s="16" t="s">
        <v>48</v>
      </c>
      <c r="D144" s="29">
        <v>15</v>
      </c>
      <c r="E144" s="36"/>
      <c r="F144" s="48"/>
    </row>
    <row r="145" spans="1:7" s="9" customFormat="1" ht="20.100000000000001" customHeight="1" x14ac:dyDescent="0.2">
      <c r="A145" s="59"/>
      <c r="B145" s="7" t="s">
        <v>214</v>
      </c>
      <c r="C145" s="16" t="s">
        <v>48</v>
      </c>
      <c r="D145" s="29">
        <v>10</v>
      </c>
      <c r="E145" s="36"/>
      <c r="F145" s="48"/>
    </row>
    <row r="146" spans="1:7" s="9" customFormat="1" ht="20.100000000000001" customHeight="1" x14ac:dyDescent="0.2">
      <c r="A146" s="59"/>
      <c r="B146" s="7" t="s">
        <v>184</v>
      </c>
      <c r="C146" s="16" t="s">
        <v>48</v>
      </c>
      <c r="D146" s="29">
        <f>D144+D145</f>
        <v>25</v>
      </c>
      <c r="E146" s="36"/>
      <c r="F146" s="48"/>
    </row>
    <row r="147" spans="1:7" s="9" customFormat="1" ht="20.100000000000001" customHeight="1" x14ac:dyDescent="0.2">
      <c r="A147" s="59"/>
      <c r="B147" s="7" t="s">
        <v>215</v>
      </c>
      <c r="C147" s="16" t="s">
        <v>87</v>
      </c>
      <c r="D147" s="17">
        <v>2</v>
      </c>
      <c r="E147" s="36"/>
      <c r="F147" s="48"/>
    </row>
    <row r="148" spans="1:7" s="9" customFormat="1" ht="20.100000000000001" customHeight="1" x14ac:dyDescent="0.2">
      <c r="A148" s="59" t="s">
        <v>224</v>
      </c>
      <c r="B148" s="7" t="s">
        <v>225</v>
      </c>
      <c r="C148" s="16" t="s">
        <v>14</v>
      </c>
      <c r="D148" s="17">
        <v>1</v>
      </c>
      <c r="E148" s="36"/>
      <c r="F148" s="48"/>
    </row>
    <row r="149" spans="1:7" s="9" customFormat="1" ht="20.100000000000001" customHeight="1" x14ac:dyDescent="0.2">
      <c r="A149" s="15"/>
      <c r="B149" s="7"/>
      <c r="C149" s="16"/>
      <c r="D149" s="17"/>
      <c r="E149" s="36"/>
      <c r="F149" s="48"/>
    </row>
    <row r="150" spans="1:7" s="9" customFormat="1" ht="5.0999999999999996" customHeight="1" thickBot="1" x14ac:dyDescent="0.25">
      <c r="A150" s="11"/>
      <c r="B150" s="7"/>
      <c r="C150" s="13"/>
      <c r="D150" s="14"/>
      <c r="E150" s="10"/>
      <c r="F150" s="12"/>
    </row>
    <row r="151" spans="1:7" ht="30" customHeight="1" thickTop="1" x14ac:dyDescent="0.2">
      <c r="E151" s="22" t="s">
        <v>5</v>
      </c>
      <c r="F151" s="25"/>
      <c r="G151" s="18"/>
    </row>
    <row r="152" spans="1:7" ht="30" customHeight="1" x14ac:dyDescent="0.2">
      <c r="E152" s="22" t="s">
        <v>6</v>
      </c>
      <c r="F152" s="25"/>
      <c r="G152" s="18"/>
    </row>
    <row r="153" spans="1:7" ht="5.0999999999999996" customHeight="1" x14ac:dyDescent="0.2">
      <c r="E153" s="22"/>
      <c r="F153" s="26"/>
      <c r="G153" s="18"/>
    </row>
    <row r="154" spans="1:7" ht="35.25" customHeight="1" x14ac:dyDescent="0.2">
      <c r="E154" s="22" t="s">
        <v>7</v>
      </c>
      <c r="F154" s="25"/>
      <c r="G154" s="18"/>
    </row>
    <row r="155" spans="1:7" ht="35.25" customHeight="1" x14ac:dyDescent="0.2">
      <c r="G155" s="18"/>
    </row>
  </sheetData>
  <sheetProtection selectLockedCells="1" selectUnlockedCells="1"/>
  <mergeCells count="3">
    <mergeCell ref="C27:E27"/>
    <mergeCell ref="A1:F1"/>
    <mergeCell ref="A3:F3"/>
  </mergeCells>
  <phoneticPr fontId="12" type="noConversion"/>
  <printOptions horizontalCentered="1"/>
  <pageMargins left="0.19685039370078741" right="0.19685039370078741" top="1.1417322834645669" bottom="0.47244094488188981" header="0.47244094488188981" footer="0.23622047244094491"/>
  <pageSetup paperSize="9" firstPageNumber="0" orientation="portrait" horizontalDpi="300" verticalDpi="300" r:id="rId1"/>
  <headerFooter alignWithMargins="0">
    <oddHeader>&amp;L&amp;"Comic Sans MS,Normal"Construction de 17 logements
"LES DIONNIERES"
26600 TAIN L'HERMITAGE&amp;R&amp;UPhase&amp;U : DCE
&amp;UValeur&amp;U : Mars 2025</oddHeader>
    <oddFooter>&amp;Cpage &amp;P/&amp;N</oddFooter>
  </headerFooter>
  <rowBreaks count="2" manualBreakCount="2">
    <brk id="35" max="16383" man="1"/>
    <brk id="12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DPGF lot 02</vt:lpstr>
      <vt:lpstr>'DPGF lot 02'!_Toc68098929</vt:lpstr>
      <vt:lpstr>Excel_BuiltIn_Print_Area</vt:lpstr>
      <vt:lpstr>Excel_BuiltIn_Print_Area_1</vt:lpstr>
      <vt:lpstr>Excel_BuiltIn_Print_Area_1_1</vt:lpstr>
      <vt:lpstr>Excel_BuiltIn_Print_Area_1_1_1</vt:lpstr>
      <vt:lpstr>Excel_BuiltIn_Print_Area_2_1</vt:lpstr>
      <vt:lpstr>Excel_BuiltIn_Print_Titles</vt:lpstr>
      <vt:lpstr>'DPGF lot 02'!Impression_des_titres</vt:lpstr>
      <vt:lpstr>'DPGF lot 02'!Zone_d_impression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GUILLET</dc:creator>
  <cp:lastModifiedBy>Fanny BONNOT</cp:lastModifiedBy>
  <cp:lastPrinted>2025-03-19T16:37:34Z</cp:lastPrinted>
  <dcterms:created xsi:type="dcterms:W3CDTF">2018-03-15T06:25:03Z</dcterms:created>
  <dcterms:modified xsi:type="dcterms:W3CDTF">2025-03-20T08:08:14Z</dcterms:modified>
</cp:coreProperties>
</file>