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202300"/>
  <mc:AlternateContent xmlns:mc="http://schemas.openxmlformats.org/markup-compatibility/2006">
    <mc:Choice Requires="x15">
      <x15ac:absPath xmlns:x15ac="http://schemas.microsoft.com/office/spreadsheetml/2010/11/ac" url="C:\Users\ren_trovero\Documents\1. EPD Le Charemyran\MARCHES PUBLICS\TICKETS RESTOS\"/>
    </mc:Choice>
  </mc:AlternateContent>
  <xr:revisionPtr revIDLastSave="0" documentId="13_ncr:1_{93DEFF97-EE76-4A6A-BB04-EB3A472332C5}" xr6:coauthVersionLast="47" xr6:coauthVersionMax="47" xr10:uidLastSave="{00000000-0000-0000-0000-000000000000}"/>
  <bookViews>
    <workbookView xWindow="780" yWindow="780" windowWidth="21600" windowHeight="11295" activeTab="1" xr2:uid="{B3A3BA36-C646-452B-9B04-09329F17C47C}"/>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 l="1"/>
  <c r="D10" i="2"/>
  <c r="D11" i="2"/>
  <c r="D12" i="2"/>
  <c r="D13" i="2"/>
  <c r="F13" i="2" s="1"/>
  <c r="D14" i="2"/>
  <c r="F14" i="2" s="1"/>
  <c r="D15" i="2"/>
  <c r="F15" i="2" s="1"/>
  <c r="D8" i="2"/>
  <c r="F8" i="2" s="1"/>
  <c r="F12" i="2"/>
  <c r="F11" i="2"/>
  <c r="F10" i="2"/>
  <c r="F9" i="2"/>
  <c r="F16" i="2" l="1"/>
  <c r="F13" i="1" l="1"/>
  <c r="F14" i="1"/>
  <c r="F15" i="1"/>
  <c r="F12" i="1"/>
  <c r="F9" i="1"/>
  <c r="F10" i="1"/>
  <c r="F11" i="1"/>
  <c r="F8"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<sst xmlns="http://schemas.openxmlformats.org/spreadsheetml/2006/main" count="83" uniqueCount="43">
  <si>
    <t>Bordereau de Prix Unitaires (BPU)</t>
  </si>
  <si>
    <r>
      <t xml:space="preserve">NOM DU CANDIDAT : </t>
    </r>
    <r>
      <rPr>
        <sz val="10"/>
        <color theme="1"/>
        <rFont val="Aptos Narrow"/>
        <family val="2"/>
        <scheme val="minor"/>
      </rPr>
      <t>………………………………………………………………………………….…………...</t>
    </r>
  </si>
  <si>
    <r>
      <t xml:space="preserve">Le candidat doit respecter le cadre de réponse du présent BPU et ne peut rajouter de prix, indications ou conditions sous peine de rejet de son offre. Les montants unitaires sont réputés prendre en compte les coûts des prestations intermédiaires ainsi que l’ensemble des frais nécessaires à l’exécution des prestations objet du marché. Le prestataire ne peut réclamer le paiement de coûts supplémentaires non pris en compte dans la détermination des prix.
</t>
    </r>
    <r>
      <rPr>
        <b/>
        <i/>
        <sz val="11"/>
        <color rgb="FFFF0000"/>
        <rFont val="Aptos Narrow"/>
        <family val="2"/>
        <scheme val="minor"/>
      </rPr>
      <t>A compléter chaque chaque case, même pour une valeur nulle.</t>
    </r>
  </si>
  <si>
    <t>Réf.</t>
  </si>
  <si>
    <t>Désignation</t>
  </si>
  <si>
    <t>UNITE</t>
  </si>
  <si>
    <t>Prix unitaire
€ HT</t>
  </si>
  <si>
    <t>% TVA</t>
  </si>
  <si>
    <t>Prix unitaire
€ TTC</t>
  </si>
  <si>
    <t>2.1</t>
  </si>
  <si>
    <r>
      <t xml:space="preserve">Prix unitaire pour l'émission d'une carte dématérialisée, tout frais compris dont frais de livraison de la carte, envoi du code confidentiel à l'agent et frais de gestion, </t>
    </r>
    <r>
      <rPr>
        <u/>
        <sz val="11"/>
        <color theme="1"/>
        <rFont val="Calibri (Corps)"/>
      </rPr>
      <t>dans le cadre d'une commande groupée</t>
    </r>
    <r>
      <rPr>
        <sz val="11"/>
        <color theme="1"/>
        <rFont val="Aptos Narrow"/>
        <family val="2"/>
        <scheme val="minor"/>
      </rPr>
      <t xml:space="preserve">
(facturée une seule fois par titre au moment de la livraison du support physique)</t>
    </r>
  </si>
  <si>
    <t>Carte</t>
  </si>
  <si>
    <t>2.2</t>
  </si>
  <si>
    <r>
      <t xml:space="preserve">Prix unitaire pour l'émission d'une carte dématérialisée, tout frais compris dont frais de livraison de la carte, envoi du code confidentiel à l'agent et frais de gestion, </t>
    </r>
    <r>
      <rPr>
        <u/>
        <sz val="11"/>
        <color theme="1"/>
        <rFont val="Calibri (Corps)"/>
      </rPr>
      <t>dans le cadre d'une commande unique - nouveau bénéficiaire</t>
    </r>
    <r>
      <rPr>
        <sz val="11"/>
        <color theme="1"/>
        <rFont val="Aptos Narrow"/>
        <family val="2"/>
        <scheme val="minor"/>
      </rPr>
      <t xml:space="preserve">
(facturée une seule fois par titre au moment de la livraison du support physique)</t>
    </r>
  </si>
  <si>
    <t>2.3</t>
  </si>
  <si>
    <t>Frais de rechargement d'une carte</t>
  </si>
  <si>
    <t>prix par support</t>
  </si>
  <si>
    <t>2.4</t>
  </si>
  <si>
    <r>
      <t xml:space="preserve">Frais de réédition d'une carte et renvoi du code confidentiel </t>
    </r>
    <r>
      <rPr>
        <sz val="11"/>
        <rFont val="Calibri (Corps)"/>
      </rPr>
      <t>en cas d'usage anormal ou de perte</t>
    </r>
  </si>
  <si>
    <t>2.5</t>
  </si>
  <si>
    <t>Frais d'opposition d'une carte en cas de perte par un bénéficiaire ou de vol /
ou compris dans le prix (frais afférents aux assurances)</t>
  </si>
  <si>
    <t>2.6</t>
  </si>
  <si>
    <t>Personnalisation de la carte (logo…)</t>
  </si>
  <si>
    <t>2.7</t>
  </si>
  <si>
    <t>Reprise des crédits périmés ou inutilisés en fin d'année</t>
  </si>
  <si>
    <t>2.8</t>
  </si>
  <si>
    <t>Forfait mensuel</t>
  </si>
  <si>
    <r>
      <rPr>
        <b/>
        <sz val="11"/>
        <color rgb="FFFF0000"/>
        <rFont val="Aptos Narrow"/>
        <family val="2"/>
        <scheme val="minor"/>
      </rPr>
      <t>NB : Les prix ci-dessus s'entendent hors valeur faciale des titres restaurant</t>
    </r>
    <r>
      <rPr>
        <sz val="11"/>
        <color rgb="FFFF0000"/>
        <rFont val="Aptos Narrow"/>
        <family val="2"/>
        <scheme val="minor"/>
      </rPr>
      <t xml:space="preserve">
</t>
    </r>
    <r>
      <rPr>
        <sz val="11"/>
        <rFont val="Aptos Narrow"/>
        <family val="2"/>
        <scheme val="minor"/>
      </rPr>
      <t>(*) Les frais de gestion comprennent l'ensemble des coûts relatifs à l'exécution des prestations et notamment la mise à disposition d'outils de traitement des commandes et de suivi, assistance de la collectivité, frais d'assurance, frais de reprise des titres périmés ou non utilisés en fin d'année.</t>
    </r>
  </si>
  <si>
    <t>A</t>
  </si>
  <si>
    <t>Cachet de l'établissement</t>
  </si>
  <si>
    <t xml:space="preserve">Le </t>
  </si>
  <si>
    <t>Signature</t>
  </si>
  <si>
    <r>
      <t xml:space="preserve">Précédée de la mention </t>
    </r>
    <r>
      <rPr>
        <i/>
        <sz val="11"/>
        <color theme="1"/>
        <rFont val="Aptos Narrow"/>
        <family val="2"/>
        <scheme val="minor"/>
      </rPr>
      <t>"lu et approuvé"</t>
    </r>
  </si>
  <si>
    <t>Marché de fourniture, gestion et livraison de titres restaurant pour les agents de l'EPD LE CHARMEYRAN
Consultation N° 20240001</t>
  </si>
  <si>
    <r>
      <t xml:space="preserve">Titre sous </t>
    </r>
    <r>
      <rPr>
        <b/>
        <u/>
        <sz val="14"/>
        <color rgb="FF004379"/>
        <rFont val="Calibri (Corps)"/>
      </rPr>
      <t xml:space="preserve">format dématérialisé </t>
    </r>
    <r>
      <rPr>
        <b/>
        <sz val="14"/>
        <color rgb="FF004379"/>
        <rFont val="Aptos Narrow"/>
        <family val="2"/>
        <scheme val="minor"/>
      </rPr>
      <t>d'une valeur faciale de 6,10 €</t>
    </r>
  </si>
  <si>
    <t>Frais de mise en place et d'accès à l'espace portail web pour l'EPD LE CHARMEYRAN et application mobile pour les agents</t>
  </si>
  <si>
    <t>Détail Quantitatif Estimatif (DQE)</t>
  </si>
  <si>
    <t>Quantité estimative</t>
  </si>
  <si>
    <t>Coût total
 HT</t>
  </si>
  <si>
    <t>TOTAL GENERAL</t>
  </si>
  <si>
    <r>
      <rPr>
        <b/>
        <i/>
        <sz val="12"/>
        <color rgb="FF004379"/>
        <rFont val="Calibri (Corps)"/>
      </rPr>
      <t>Le présent DQE représente une consommation de titres restaurant sous format de carte sur une durée de 6 mois.</t>
    </r>
    <r>
      <rPr>
        <i/>
        <sz val="11"/>
        <color theme="1"/>
        <rFont val="Aptos Narrow"/>
        <family val="2"/>
        <scheme val="minor"/>
      </rPr>
      <t xml:space="preserve">
 Le candidat doit respecter le cadre de réponse du présent DQE et ne peut rajouter de prix, indications ou conditions sous peine de rejet de son offre. Les montants unitaires sont réputés prendre en compte les coûts des prestations intermédiaires ainsi que l’ensemble des frais nécessaires à l’exécution des prestations objet du marché. Le prestataire ne peut réclamer le paiement de coûts supplémentaires non pris en compte dans la détermination des prix.
</t>
    </r>
    <r>
      <rPr>
        <i/>
        <sz val="11"/>
        <color rgb="FFE50043"/>
        <rFont val="Calibri (Corps)"/>
      </rPr>
      <t>A compléter chaque case, même pour une valeur nulle.</t>
    </r>
  </si>
  <si>
    <r>
      <t xml:space="preserve">Titre sous </t>
    </r>
    <r>
      <rPr>
        <b/>
        <u/>
        <sz val="12"/>
        <color rgb="FF004379"/>
        <rFont val="Calibri (Corps)"/>
      </rPr>
      <t>format dématérialisé</t>
    </r>
    <r>
      <rPr>
        <b/>
        <sz val="12"/>
        <color rgb="FF004379"/>
        <rFont val="Aptos Narrow"/>
        <family val="2"/>
        <scheme val="minor"/>
      </rPr>
      <t xml:space="preserve"> d'une valeur faciale de 6,10 €</t>
    </r>
  </si>
  <si>
    <t>Frais de rechargement d'une carte
Le coût total de la ligne correspond à : 
(1 recharge mensuelle X 6 mois) X 184 agents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</si>
</sst>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b/>
      <sz val="16"/>
      <color theme="1"/>
      <name val="Aptos Narrow"/>
      <family val="2"/>
      <scheme val="minor"/>
    </font>
    <font>
      <i/>
      <sz val="11"/>
      <color theme="1"/>
      <name val="Aptos Narrow"/>
      <family val="2"/>
      <scheme val="minor"/>
    </font>
    <font>
      <sz val="10"/>
      <color theme="1"/>
      <name val="Aptos Narrow"/>
      <family val="2"/>
      <scheme val="minor"/>
    </font>
    <font>
      <b/>
      <sz val="18"/>
      <color rgb="FFE50043"/>
      <name val="Aptos Narrow"/>
      <family val="2"/>
      <scheme val="minor"/>
    </font>
    <font>
      <b/>
      <sz val="11"/>
      <color rgb="FFFF0000"/>
      <name val="Aptos Narrow"/>
      <family val="2"/>
      <scheme val="minor"/>
    </font>
    <font>
      <b/>
      <i/>
      <sz val="11"/>
      <color rgb="FFFF0000"/>
      <name val="Aptos Narrow"/>
      <family val="2"/>
      <scheme val="minor"/>
    </font>
    <font>
      <b/>
      <sz val="14"/>
      <color theme="0"/>
      <name val="Aptos Narrow"/>
      <family val="2"/>
      <scheme val="minor"/>
    </font>
    <font>
      <sz val="14"/>
      <color theme="0"/>
      <name val="Aptos Narrow"/>
      <family val="2"/>
      <scheme val="minor"/>
    </font>
    <font>
      <sz val="11"/>
      <name val="Aptos Narrow"/>
      <family val="2"/>
      <scheme val="minor"/>
    </font>
    <font>
      <sz val="11"/>
      <name val="Calibri (Corps)"/>
    </font>
    <font>
      <u/>
      <sz val="11"/>
      <color theme="1"/>
      <name val="Calibri (Corps)"/>
    </font>
    <font>
      <i/>
      <sz val="11"/>
      <color rgb="FFE50043"/>
      <name val="Calibri (Corps)"/>
    </font>
    <font>
      <b/>
      <sz val="11"/>
      <name val="Aptos Narrow"/>
      <family val="2"/>
      <scheme val="minor"/>
    </font>
    <font>
      <b/>
      <sz val="14"/>
      <color rgb="FF004379"/>
      <name val="Aptos Narrow"/>
      <family val="2"/>
      <scheme val="minor"/>
    </font>
    <font>
      <b/>
      <u/>
      <sz val="14"/>
      <color rgb="FF004379"/>
      <name val="Calibri (Corps)"/>
    </font>
    <font>
      <b/>
      <i/>
      <sz val="12"/>
      <color rgb="FF004379"/>
      <name val="Calibri (Corps)"/>
    </font>
    <font>
      <b/>
      <sz val="12"/>
      <color rgb="FF004379"/>
      <name val="Aptos Narrow"/>
      <family val="2"/>
      <scheme val="minor"/>
    </font>
    <font>
      <b/>
      <sz val="11"/>
      <color rgb="FF004379"/>
      <name val="Aptos Narrow"/>
      <family val="2"/>
      <scheme val="minor"/>
    </font>
    <font>
      <b/>
      <u/>
      <sz val="12"/>
      <color rgb="FF004379"/>
      <name val="Calibri (Corps)"/>
    </font>
  </fonts>
  <fills count="4">
    <fill>
      <patternFill patternType="none"/>
    </fill>
    <fill>
      <patternFill patternType="gray125"/>
    </fill>
    <fill>
      <patternFill patternType="solid">
        <fgColor rgb="FF004379"/>
        <bgColor indexed="64"/>
      </patternFill>
    </fill>
    <fill>
      <patternFill patternType="solid">
        <fgColor theme="4" tint="0.79998168889431442"/>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right style="thin">
        <color theme="0"/>
      </right>
      <top/>
      <bottom/>
      <diagonal/>
    </border>
    <border>
      <left style="thin">
        <color theme="0"/>
      </left>
      <right style="thin">
        <color theme="0"/>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bottom/>
      <diagonal/>
    </border>
  </borders>
  <cellStyleXfs count="2">
    <xf numFmtId="0" fontId="0" fillId="0" borderId="0"/>
    <xf numFmtId="0" fontId="1" fillId="0" borderId="0"/>
  </cellStyleXfs>
  <cellXfs count="37">
    <xf numFmtId="0" fontId="0" fillId="0" borderId="0" xfId="0"/>
    <xf numFmtId="0" fontId="17" fillId="0" borderId="1" xfId="0" applyFont="1" applyBorder="1" applyAlignment="1">
      <alignment horizontal="center" vertical="center" wrapText="1"/>
    </xf>
    <xf numFmtId="0" fontId="2" fillId="0" borderId="0" xfId="0" applyFont="1" applyAlignment="1">
      <alignment horizontal="left" vertical="top" wrapText="1"/>
    </xf>
    <xf numFmtId="0" fontId="0" fillId="0" borderId="0" xfId="0" applyAlignment="1">
      <alignment horizontal="center"/>
    </xf>
    <xf numFmtId="0" fontId="3" fillId="0" borderId="0" xfId="0" applyFont="1"/>
    <xf numFmtId="0" fontId="10" fillId="2" borderId="4" xfId="0" applyFont="1" applyFill="1" applyBorder="1" applyAlignment="1">
      <alignment horizontal="center" vertical="center" wrapText="1"/>
    </xf>
    <xf numFmtId="0" fontId="10" fillId="2" borderId="0" xfId="0" applyFont="1" applyFill="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3" fillId="0" borderId="0" xfId="0" applyFont="1" applyAlignment="1">
      <alignment horizontal="center"/>
    </xf>
    <xf numFmtId="164"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11" fillId="2" borderId="5" xfId="0" applyFont="1" applyFill="1" applyBorder="1" applyAlignment="1">
      <alignment horizontal="center" vertical="center" wrapText="1"/>
    </xf>
    <xf numFmtId="0" fontId="11" fillId="2" borderId="3" xfId="0" applyFont="1" applyFill="1" applyBorder="1" applyAlignment="1">
      <alignment horizontal="center" vertical="center" wrapText="1"/>
    </xf>
    <xf numFmtId="1" fontId="0" fillId="0" borderId="1" xfId="0" applyNumberFormat="1" applyBorder="1" applyAlignment="1">
      <alignment horizontal="center" vertical="center"/>
    </xf>
    <xf numFmtId="0" fontId="12" fillId="0" borderId="1" xfId="0" quotePrefix="1" applyFont="1" applyBorder="1" applyAlignment="1">
      <alignment horizontal="center" vertical="center" wrapText="1"/>
    </xf>
    <xf numFmtId="0" fontId="11" fillId="2" borderId="10" xfId="0" applyFont="1" applyFill="1" applyBorder="1" applyAlignment="1">
      <alignment horizontal="center" vertical="center" wrapText="1"/>
    </xf>
    <xf numFmtId="0" fontId="21" fillId="0" borderId="1" xfId="0" applyFont="1" applyBorder="1" applyAlignment="1">
      <alignment horizontal="center" vertical="center" wrapText="1"/>
    </xf>
    <xf numFmtId="0" fontId="0" fillId="0" borderId="3" xfId="0" applyBorder="1" applyAlignment="1">
      <alignment horizontal="center"/>
    </xf>
    <xf numFmtId="0" fontId="4" fillId="0" borderId="1" xfId="0" applyFont="1" applyBorder="1" applyAlignment="1">
      <alignment horizontal="center" vertical="center"/>
    </xf>
    <xf numFmtId="0" fontId="7" fillId="3" borderId="1" xfId="0" applyFont="1" applyFill="1" applyBorder="1" applyAlignment="1">
      <alignment horizontal="center" vertical="center"/>
    </xf>
    <xf numFmtId="0" fontId="4" fillId="0" borderId="1" xfId="0" applyFont="1" applyBorder="1" applyAlignment="1">
      <alignment horizontal="center" wrapText="1"/>
    </xf>
    <xf numFmtId="0" fontId="4" fillId="0" borderId="1" xfId="0" applyFont="1" applyBorder="1" applyAlignment="1">
      <alignment horizontal="center"/>
    </xf>
    <xf numFmtId="0" fontId="17" fillId="0" borderId="1" xfId="0" applyFont="1" applyBorder="1" applyAlignment="1">
      <alignment horizontal="center" vertical="center" wrapText="1"/>
    </xf>
    <xf numFmtId="0" fontId="0" fillId="0" borderId="2" xfId="0" applyBorder="1" applyAlignment="1">
      <alignment horizontal="center"/>
    </xf>
    <xf numFmtId="0" fontId="0" fillId="0" borderId="0" xfId="0" applyAlignment="1">
      <alignment horizontal="center"/>
    </xf>
    <xf numFmtId="0" fontId="2" fillId="0" borderId="0" xfId="0" applyFont="1" applyAlignment="1">
      <alignment horizontal="left" vertical="top" wrapText="1"/>
    </xf>
    <xf numFmtId="0" fontId="3" fillId="0" borderId="3" xfId="0" applyFont="1" applyBorder="1" applyAlignment="1">
      <alignment horizontal="center"/>
    </xf>
    <xf numFmtId="0" fontId="3" fillId="0" borderId="1" xfId="0" applyFont="1" applyBorder="1" applyAlignment="1">
      <alignment horizontal="center"/>
    </xf>
    <xf numFmtId="0" fontId="5" fillId="0" borderId="1" xfId="0" applyFont="1" applyBorder="1" applyAlignment="1">
      <alignment horizontal="center" vertical="top" wrapText="1"/>
    </xf>
    <xf numFmtId="0" fontId="16" fillId="0" borderId="7" xfId="0" quotePrefix="1" applyFont="1" applyBorder="1" applyAlignment="1">
      <alignment horizontal="center" vertical="center" wrapText="1"/>
    </xf>
    <xf numFmtId="0" fontId="16" fillId="0" borderId="8" xfId="0" quotePrefix="1" applyFont="1" applyBorder="1" applyAlignment="1">
      <alignment horizontal="center" vertical="center" wrapText="1"/>
    </xf>
    <xf numFmtId="0" fontId="16" fillId="0" borderId="9" xfId="0" quotePrefix="1" applyFont="1" applyBorder="1" applyAlignment="1">
      <alignment horizontal="center" vertical="center" wrapText="1"/>
    </xf>
    <xf numFmtId="0" fontId="12" fillId="0" borderId="6" xfId="0" quotePrefix="1"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cellXfs>
  <cellStyles count="2">
    <cellStyle name="Normal" xfId="0" builtinId="0"/>
    <cellStyle name="Normal 5" xfId="1" xr:uid="{3054B115-3102-4E03-8D0D-91107C278C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3" Type="http://schemas.openxmlformats.org/officeDocument/2006/relationships/theme" Target="theme/theme1.xml"/><Relationship Id="rId7" Type="http://schemas.microsoft.com/office/2022/10/relationships/richValueRel" Target="richData/richValueRel.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68B86-BD28-466B-9D41-7AB9E7401731}">
  <dimension ref="A1:F22"/>
  <sheetViews>
    <sheetView workbookViewId="0">
      <selection activeCell="D9" sqref="D9"/>
    </sheetView>
  </sheetViews>
  <sheetFormatPr baseColWidth="10" defaultRowHeight="15"/>
  <cols>
    <col min="1" max="6" width="33.5703125" customWidth="1"/>
  </cols>
  <sheetData>
    <row r="1" spans="1:6" ht="82.5" customHeight="1">
      <c r="A1" s="18" t="e" vm="1">
        <v>#VALUE!</v>
      </c>
      <c r="B1" s="18"/>
      <c r="C1" s="18"/>
      <c r="D1" s="18"/>
      <c r="E1" s="18"/>
      <c r="F1" s="18"/>
    </row>
    <row r="2" spans="1:6" ht="21">
      <c r="A2" s="21" t="s">
        <v>33</v>
      </c>
      <c r="B2" s="22"/>
      <c r="C2" s="22"/>
      <c r="D2" s="22"/>
      <c r="E2" s="22"/>
      <c r="F2" s="22"/>
    </row>
    <row r="3" spans="1:6" ht="24">
      <c r="A3" s="20" t="s">
        <v>0</v>
      </c>
      <c r="B3" s="20"/>
      <c r="C3" s="20"/>
      <c r="D3" s="20"/>
      <c r="E3" s="20"/>
      <c r="F3" s="20"/>
    </row>
    <row r="4" spans="1:6" ht="21">
      <c r="A4" s="19" t="s">
        <v>1</v>
      </c>
      <c r="B4" s="19"/>
      <c r="C4" s="19"/>
      <c r="D4" s="19"/>
      <c r="E4" s="19"/>
      <c r="F4" s="19"/>
    </row>
    <row r="5" spans="1:6" ht="68.25" customHeight="1">
      <c r="A5" s="29" t="s">
        <v>2</v>
      </c>
      <c r="B5" s="29"/>
      <c r="C5" s="29"/>
      <c r="D5" s="29"/>
      <c r="E5" s="29"/>
      <c r="F5" s="29"/>
    </row>
    <row r="6" spans="1:6" ht="37.5">
      <c r="A6" s="5" t="s">
        <v>3</v>
      </c>
      <c r="B6" s="6" t="s">
        <v>4</v>
      </c>
      <c r="C6" s="16" t="s">
        <v>5</v>
      </c>
      <c r="D6" s="6" t="s">
        <v>6</v>
      </c>
      <c r="E6" s="16" t="s">
        <v>7</v>
      </c>
      <c r="F6" s="6" t="s">
        <v>8</v>
      </c>
    </row>
    <row r="7" spans="1:6" ht="28.5" customHeight="1">
      <c r="A7" s="1">
        <v>2</v>
      </c>
      <c r="B7" s="23" t="s">
        <v>34</v>
      </c>
      <c r="C7" s="23"/>
      <c r="D7" s="23"/>
      <c r="E7" s="23"/>
      <c r="F7" s="23"/>
    </row>
    <row r="8" spans="1:6" ht="149.25" customHeight="1">
      <c r="A8" s="8" t="s">
        <v>9</v>
      </c>
      <c r="B8" s="7" t="s">
        <v>10</v>
      </c>
      <c r="C8" s="8" t="s">
        <v>11</v>
      </c>
      <c r="D8" s="10">
        <v>0</v>
      </c>
      <c r="E8" s="11">
        <v>0</v>
      </c>
      <c r="F8" s="10">
        <f>D8*(E8+1)</f>
        <v>0</v>
      </c>
    </row>
    <row r="9" spans="1:6" ht="156.75" customHeight="1">
      <c r="A9" s="15" t="s">
        <v>12</v>
      </c>
      <c r="B9" s="7" t="s">
        <v>13</v>
      </c>
      <c r="C9" s="8" t="s">
        <v>11</v>
      </c>
      <c r="D9" s="10">
        <v>0</v>
      </c>
      <c r="E9" s="11">
        <v>0</v>
      </c>
      <c r="F9" s="10">
        <f t="shared" ref="F9:F11" si="0">D9*(E9+1)</f>
        <v>0</v>
      </c>
    </row>
    <row r="10" spans="1:6" ht="39" customHeight="1">
      <c r="A10" s="8" t="s">
        <v>14</v>
      </c>
      <c r="B10" s="7" t="s">
        <v>15</v>
      </c>
      <c r="C10" s="8" t="s">
        <v>16</v>
      </c>
      <c r="D10" s="10">
        <v>0</v>
      </c>
      <c r="E10" s="11">
        <v>0</v>
      </c>
      <c r="F10" s="10">
        <f t="shared" si="0"/>
        <v>0</v>
      </c>
    </row>
    <row r="11" spans="1:6" ht="44.25">
      <c r="A11" s="15" t="s">
        <v>17</v>
      </c>
      <c r="B11" s="7" t="s">
        <v>18</v>
      </c>
      <c r="C11" s="8" t="s">
        <v>16</v>
      </c>
      <c r="D11" s="10">
        <v>0</v>
      </c>
      <c r="E11" s="11">
        <v>0</v>
      </c>
      <c r="F11" s="10">
        <f t="shared" si="0"/>
        <v>0</v>
      </c>
    </row>
    <row r="12" spans="1:6" ht="75">
      <c r="A12" s="8" t="s">
        <v>19</v>
      </c>
      <c r="B12" s="7" t="s">
        <v>20</v>
      </c>
      <c r="C12" s="8" t="s">
        <v>16</v>
      </c>
      <c r="D12" s="10">
        <v>0</v>
      </c>
      <c r="E12" s="11">
        <v>0</v>
      </c>
      <c r="F12" s="10">
        <f>D12*(E12+1)</f>
        <v>0</v>
      </c>
    </row>
    <row r="13" spans="1:6" ht="30">
      <c r="A13" s="15" t="s">
        <v>21</v>
      </c>
      <c r="B13" s="7" t="s">
        <v>22</v>
      </c>
      <c r="C13" s="8" t="s">
        <v>16</v>
      </c>
      <c r="D13" s="10">
        <v>0</v>
      </c>
      <c r="E13" s="11">
        <v>0</v>
      </c>
      <c r="F13" s="10">
        <f>D13*(E13+1)</f>
        <v>0</v>
      </c>
    </row>
    <row r="14" spans="1:6" ht="30">
      <c r="A14" s="8" t="s">
        <v>23</v>
      </c>
      <c r="B14" s="7" t="s">
        <v>24</v>
      </c>
      <c r="C14" s="8" t="s">
        <v>16</v>
      </c>
      <c r="D14" s="10">
        <v>0</v>
      </c>
      <c r="E14" s="11">
        <v>0</v>
      </c>
      <c r="F14" s="10">
        <f t="shared" ref="F14:F15" si="1">D14*(E14+1)</f>
        <v>0</v>
      </c>
    </row>
    <row r="15" spans="1:6" ht="69.75" customHeight="1">
      <c r="A15" s="15" t="s">
        <v>25</v>
      </c>
      <c r="B15" s="7" t="s">
        <v>35</v>
      </c>
      <c r="C15" s="8" t="s">
        <v>26</v>
      </c>
      <c r="D15" s="10">
        <v>0</v>
      </c>
      <c r="E15" s="11">
        <v>0</v>
      </c>
      <c r="F15" s="10">
        <f t="shared" si="1"/>
        <v>0</v>
      </c>
    </row>
    <row r="16" spans="1:6">
      <c r="A16" s="24"/>
      <c r="B16" s="25"/>
      <c r="C16" s="25"/>
      <c r="D16" s="25"/>
      <c r="E16" s="3"/>
    </row>
    <row r="17" spans="1:5">
      <c r="A17" s="26" t="s">
        <v>27</v>
      </c>
      <c r="B17" s="26"/>
      <c r="C17" s="26"/>
      <c r="D17" s="26"/>
      <c r="E17" s="2"/>
    </row>
    <row r="18" spans="1:5">
      <c r="A18" s="4" t="s">
        <v>28</v>
      </c>
      <c r="B18" s="4"/>
      <c r="C18" s="27" t="s">
        <v>29</v>
      </c>
      <c r="D18" s="27"/>
      <c r="E18" s="9"/>
    </row>
    <row r="19" spans="1:5">
      <c r="A19" s="4" t="s">
        <v>30</v>
      </c>
      <c r="B19" s="4"/>
      <c r="C19" s="28"/>
      <c r="D19" s="28"/>
      <c r="E19" s="9"/>
    </row>
    <row r="20" spans="1:5">
      <c r="A20" s="4" t="s">
        <v>31</v>
      </c>
      <c r="B20" s="4"/>
      <c r="C20" s="28"/>
      <c r="D20" s="28"/>
      <c r="E20" s="9"/>
    </row>
    <row r="21" spans="1:5">
      <c r="A21" t="s">
        <v>32</v>
      </c>
      <c r="C21" s="28"/>
      <c r="D21" s="28"/>
      <c r="E21" s="9"/>
    </row>
    <row r="22" spans="1:5">
      <c r="C22" s="28"/>
      <c r="D22" s="28"/>
      <c r="E22" s="9"/>
    </row>
  </sheetData>
  <mergeCells count="10">
    <mergeCell ref="A16:D16"/>
    <mergeCell ref="A17:D17"/>
    <mergeCell ref="C18:D18"/>
    <mergeCell ref="C19:D22"/>
    <mergeCell ref="A5:F5"/>
    <mergeCell ref="A1:F1"/>
    <mergeCell ref="A4:F4"/>
    <mergeCell ref="A3:F3"/>
    <mergeCell ref="A2:F2"/>
    <mergeCell ref="B7:F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DEA0F-15E1-4501-B8CF-F403D26D8A8E}">
  <dimension ref="A1:F23"/>
  <sheetViews>
    <sheetView tabSelected="1" workbookViewId="0">
      <selection activeCell="E15" sqref="E15"/>
    </sheetView>
  </sheetViews>
  <sheetFormatPr baseColWidth="10" defaultRowHeight="15"/>
  <cols>
    <col min="1" max="1" width="22.7109375" customWidth="1"/>
    <col min="2" max="2" width="43.28515625" customWidth="1"/>
    <col min="3" max="6" width="22.7109375" customWidth="1"/>
  </cols>
  <sheetData>
    <row r="1" spans="1:6" ht="60" customHeight="1">
      <c r="A1" s="18" t="e" vm="1">
        <v>#VALUE!</v>
      </c>
      <c r="B1" s="18"/>
      <c r="C1" s="18"/>
      <c r="D1" s="18"/>
      <c r="E1" s="18"/>
      <c r="F1" s="18"/>
    </row>
    <row r="2" spans="1:6" ht="47.25" customHeight="1">
      <c r="A2" s="21" t="s">
        <v>33</v>
      </c>
      <c r="B2" s="22"/>
      <c r="C2" s="22"/>
      <c r="D2" s="22"/>
      <c r="E2" s="22"/>
      <c r="F2" s="22"/>
    </row>
    <row r="3" spans="1:6" ht="24">
      <c r="A3" s="20" t="s">
        <v>36</v>
      </c>
      <c r="B3" s="20"/>
      <c r="C3" s="20"/>
      <c r="D3" s="20"/>
      <c r="E3" s="20"/>
      <c r="F3" s="20"/>
    </row>
    <row r="4" spans="1:6" ht="21">
      <c r="A4" s="19" t="s">
        <v>1</v>
      </c>
      <c r="B4" s="19"/>
      <c r="C4" s="19"/>
      <c r="D4" s="19"/>
      <c r="E4" s="19"/>
      <c r="F4" s="19"/>
    </row>
    <row r="5" spans="1:6" ht="107.25" customHeight="1">
      <c r="A5" s="29" t="s">
        <v>40</v>
      </c>
      <c r="B5" s="29"/>
      <c r="C5" s="29"/>
      <c r="D5" s="29"/>
      <c r="E5" s="29"/>
      <c r="F5" s="29"/>
    </row>
    <row r="6" spans="1:6" ht="37.5">
      <c r="A6" s="5" t="s">
        <v>3</v>
      </c>
      <c r="B6" s="6" t="s">
        <v>4</v>
      </c>
      <c r="C6" s="12" t="s">
        <v>5</v>
      </c>
      <c r="D6" s="13" t="s">
        <v>6</v>
      </c>
      <c r="E6" s="13" t="s">
        <v>37</v>
      </c>
      <c r="F6" s="13" t="s">
        <v>38</v>
      </c>
    </row>
    <row r="7" spans="1:6" ht="27.75" customHeight="1">
      <c r="A7" s="17">
        <v>2</v>
      </c>
      <c r="B7" s="34" t="s">
        <v>41</v>
      </c>
      <c r="C7" s="35"/>
      <c r="D7" s="35"/>
      <c r="E7" s="35"/>
      <c r="F7" s="36"/>
    </row>
    <row r="8" spans="1:6" ht="222" customHeight="1">
      <c r="A8" s="8" t="s">
        <v>9</v>
      </c>
      <c r="B8" s="7" t="s">
        <v>10</v>
      </c>
      <c r="C8" s="8" t="s">
        <v>11</v>
      </c>
      <c r="D8" s="10">
        <f>BPU!D8</f>
        <v>0</v>
      </c>
      <c r="E8" s="14">
        <v>184</v>
      </c>
      <c r="F8" s="10">
        <f>D8*E8</f>
        <v>0</v>
      </c>
    </row>
    <row r="9" spans="1:6" ht="235.5" customHeight="1">
      <c r="A9" s="15" t="s">
        <v>12</v>
      </c>
      <c r="B9" s="7" t="s">
        <v>13</v>
      </c>
      <c r="C9" s="8" t="s">
        <v>11</v>
      </c>
      <c r="D9" s="10">
        <f>BPU!D9</f>
        <v>0</v>
      </c>
      <c r="E9" s="14">
        <v>25</v>
      </c>
      <c r="F9" s="10">
        <f t="shared" ref="F9:F15" si="0">D9*E9</f>
        <v>0</v>
      </c>
    </row>
    <row r="10" spans="1:6" ht="135" customHeight="1">
      <c r="A10" s="8" t="s">
        <v>14</v>
      </c>
      <c r="B10" s="7" t="s">
        <v>42</v>
      </c>
      <c r="C10" s="8" t="s">
        <v>16</v>
      </c>
      <c r="D10" s="10">
        <f>BPU!D10</f>
        <v>0</v>
      </c>
      <c r="E10" s="14">
        <v>1104</v>
      </c>
      <c r="F10" s="10">
        <f t="shared" si="0"/>
        <v>0</v>
      </c>
    </row>
    <row r="11" spans="1:6" ht="44.25">
      <c r="A11" s="15" t="s">
        <v>17</v>
      </c>
      <c r="B11" s="7" t="s">
        <v>18</v>
      </c>
      <c r="C11" s="8" t="s">
        <v>16</v>
      </c>
      <c r="D11" s="10">
        <f>BPU!D11</f>
        <v>0</v>
      </c>
      <c r="E11" s="14">
        <v>10</v>
      </c>
      <c r="F11" s="10">
        <f t="shared" si="0"/>
        <v>0</v>
      </c>
    </row>
    <row r="12" spans="1:6" ht="60">
      <c r="A12" s="8" t="s">
        <v>19</v>
      </c>
      <c r="B12" s="7" t="s">
        <v>20</v>
      </c>
      <c r="C12" s="8" t="s">
        <v>16</v>
      </c>
      <c r="D12" s="10">
        <f>BPU!D12</f>
        <v>0</v>
      </c>
      <c r="E12" s="14">
        <v>10</v>
      </c>
      <c r="F12" s="10">
        <f t="shared" si="0"/>
        <v>0</v>
      </c>
    </row>
    <row r="13" spans="1:6">
      <c r="A13" s="15" t="s">
        <v>21</v>
      </c>
      <c r="B13" s="7" t="s">
        <v>22</v>
      </c>
      <c r="C13" s="8" t="s">
        <v>16</v>
      </c>
      <c r="D13" s="10">
        <f>BPU!D13</f>
        <v>0</v>
      </c>
      <c r="E13" s="14">
        <v>184</v>
      </c>
      <c r="F13" s="10">
        <f t="shared" si="0"/>
        <v>0</v>
      </c>
    </row>
    <row r="14" spans="1:6" ht="30">
      <c r="A14" s="8" t="s">
        <v>23</v>
      </c>
      <c r="B14" s="7" t="s">
        <v>24</v>
      </c>
      <c r="C14" s="8" t="s">
        <v>16</v>
      </c>
      <c r="D14" s="10">
        <f>BPU!D14</f>
        <v>0</v>
      </c>
      <c r="E14" s="14">
        <v>25</v>
      </c>
      <c r="F14" s="10">
        <f t="shared" si="0"/>
        <v>0</v>
      </c>
    </row>
    <row r="15" spans="1:6" ht="45">
      <c r="A15" s="15" t="s">
        <v>25</v>
      </c>
      <c r="B15" s="7" t="s">
        <v>35</v>
      </c>
      <c r="C15" s="8" t="s">
        <v>26</v>
      </c>
      <c r="D15" s="10">
        <f>BPU!D15</f>
        <v>0</v>
      </c>
      <c r="E15" s="14">
        <v>6</v>
      </c>
      <c r="F15" s="10">
        <f t="shared" si="0"/>
        <v>0</v>
      </c>
    </row>
    <row r="16" spans="1:6">
      <c r="A16" s="30" t="s">
        <v>39</v>
      </c>
      <c r="B16" s="31"/>
      <c r="C16" s="31"/>
      <c r="D16" s="31"/>
      <c r="E16" s="32"/>
      <c r="F16" s="10">
        <f>SUM(F8:F15)</f>
        <v>0</v>
      </c>
    </row>
    <row r="17" spans="1:6">
      <c r="A17" s="33"/>
      <c r="B17" s="33"/>
      <c r="C17" s="33"/>
      <c r="D17" s="33"/>
      <c r="E17" s="33"/>
      <c r="F17" s="33"/>
    </row>
    <row r="18" spans="1:6">
      <c r="A18" s="26" t="s">
        <v>27</v>
      </c>
      <c r="B18" s="26"/>
      <c r="C18" s="26"/>
      <c r="D18" s="26"/>
      <c r="E18" s="2"/>
    </row>
    <row r="19" spans="1:6">
      <c r="A19" s="4" t="s">
        <v>28</v>
      </c>
      <c r="B19" s="4"/>
      <c r="C19" s="27" t="s">
        <v>29</v>
      </c>
      <c r="D19" s="27"/>
      <c r="E19" s="9"/>
    </row>
    <row r="20" spans="1:6">
      <c r="A20" s="4" t="s">
        <v>30</v>
      </c>
      <c r="B20" s="4"/>
      <c r="C20" s="28"/>
      <c r="D20" s="28"/>
      <c r="E20" s="9"/>
    </row>
    <row r="21" spans="1:6">
      <c r="A21" s="4" t="s">
        <v>31</v>
      </c>
      <c r="B21" s="4"/>
      <c r="C21" s="28"/>
      <c r="D21" s="28"/>
      <c r="E21" s="9"/>
    </row>
    <row r="22" spans="1:6">
      <c r="A22" t="s">
        <v>32</v>
      </c>
      <c r="C22" s="28"/>
      <c r="D22" s="28"/>
      <c r="E22" s="9"/>
    </row>
    <row r="23" spans="1:6">
      <c r="C23" s="28"/>
      <c r="D23" s="28"/>
      <c r="E23" s="9"/>
    </row>
  </sheetData>
  <mergeCells count="11">
    <mergeCell ref="B7:F7"/>
    <mergeCell ref="A1:F1"/>
    <mergeCell ref="A2:F2"/>
    <mergeCell ref="A3:F3"/>
    <mergeCell ref="A4:F4"/>
    <mergeCell ref="A5:F5"/>
    <mergeCell ref="A16:E16"/>
    <mergeCell ref="A17:F17"/>
    <mergeCell ref="A18:D18"/>
    <mergeCell ref="C19:D19"/>
    <mergeCell ref="C20:D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Renan TROVERO</dc:creator>
  <cp:lastModifiedBy>Renan TROVERO</cp:lastModifiedBy>
  <dcterms:created xsi:type="dcterms:W3CDTF">2024-08-06T07:34:24Z</dcterms:created>
  <dcterms:modified xsi:type="dcterms:W3CDTF">2024-08-09T11:44:13Z</dcterms:modified>
</cp:coreProperties>
</file>